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5\POSTEPOWANIA Pow 50tyś\256_D_2025_RB\"/>
    </mc:Choice>
  </mc:AlternateContent>
  <xr:revisionPtr revIDLastSave="0" documentId="13_ncr:1_{25CEBF05-0D47-46EA-8DEE-A8D81BEEA0C7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Wymagania składu chemicznego or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7" l="1"/>
  <c r="G7" i="17"/>
  <c r="G5" i="17"/>
  <c r="G8" i="17" s="1"/>
</calcChain>
</file>

<file path=xl/sharedStrings.xml><?xml version="1.0" encoding="utf-8"?>
<sst xmlns="http://schemas.openxmlformats.org/spreadsheetml/2006/main" count="165" uniqueCount="71">
  <si>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</si>
  <si>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</si>
  <si>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</si>
  <si>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</si>
  <si>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</si>
  <si>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</si>
  <si>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</si>
  <si>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</si>
  <si>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</si>
  <si>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</si>
  <si>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Wartość oferty</t>
  </si>
  <si>
    <t>kg</t>
  </si>
  <si>
    <t>część</t>
  </si>
  <si>
    <t xml:space="preserve">Drut proszkowy do napawania  Corodur C 61 OA Ø  2,0 mm (BECZKA 250-300 kg)  lub równoważny wg załącznika nr 2 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</si>
  <si>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256/D/2025/RB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</si>
  <si>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Termin realizacji: do 9 tyg. od otrzymania zamówienia</t>
  </si>
  <si>
    <t>Wymagania składu chemicznego oraz twardości na dostawę drutów rdzeniowych wg DIN 8555.</t>
  </si>
  <si>
    <t>Skład chemiczny [%]</t>
  </si>
  <si>
    <t>Ø</t>
  </si>
  <si>
    <t>mm</t>
  </si>
  <si>
    <t>Twardość</t>
  </si>
  <si>
    <t xml:space="preserve">Planowane potrzeby </t>
  </si>
  <si>
    <t>[kg]</t>
  </si>
  <si>
    <t>Uwagi</t>
  </si>
  <si>
    <t>C</t>
  </si>
  <si>
    <t>Si</t>
  </si>
  <si>
    <t>Mn</t>
  </si>
  <si>
    <t>Cr</t>
  </si>
  <si>
    <t>Ni</t>
  </si>
  <si>
    <t>Mo</t>
  </si>
  <si>
    <t>Nb</t>
  </si>
  <si>
    <t>V</t>
  </si>
  <si>
    <t>W</t>
  </si>
  <si>
    <t>B</t>
  </si>
  <si>
    <t>0,3-0,5</t>
  </si>
  <si>
    <t>0,35-0,45</t>
  </si>
  <si>
    <t>15-17</t>
  </si>
  <si>
    <t>14-16</t>
  </si>
  <si>
    <t>1,2-1,5</t>
  </si>
  <si>
    <t>0,5-0,6</t>
  </si>
  <si>
    <t>-</t>
  </si>
  <si>
    <t>0,2-0,3</t>
  </si>
  <si>
    <t>220-250 HB po utwardzeniu min. 450 HB</t>
  </si>
  <si>
    <t>Drut proponowany przez Dostawcę</t>
  </si>
  <si>
    <t>Cena za 1 kg</t>
  </si>
  <si>
    <t>Nazwa handlowa drutu</t>
  </si>
  <si>
    <t>Szpula 25 kg</t>
  </si>
  <si>
    <t>Beczka 250-300 kg</t>
  </si>
  <si>
    <t>X</t>
  </si>
  <si>
    <t>5,2-5,8</t>
  </si>
  <si>
    <t>1,3-1,5</t>
  </si>
  <si>
    <t>0,4-0,6</t>
  </si>
  <si>
    <t>22-24</t>
  </si>
  <si>
    <t>6,5-8,0</t>
  </si>
  <si>
    <t>&gt;1,0</t>
  </si>
  <si>
    <t>62-65 HRC</t>
  </si>
  <si>
    <t>Beczka 250 -300 kg</t>
  </si>
  <si>
    <t>3,3-3,6</t>
  </si>
  <si>
    <t>3,8-4,2</t>
  </si>
  <si>
    <t>20-25</t>
  </si>
  <si>
    <t>min. 0,2</t>
  </si>
  <si>
    <t>60-62 HRC</t>
  </si>
  <si>
    <t>Beczka 300 kg</t>
  </si>
  <si>
    <t>Warunki dostawy określone przez Zamawiającego:</t>
  </si>
  <si>
    <t xml:space="preserve">Warunki dostawy określone przez Zamawiającego:
1.	Do każdej dostawy wymagany atest 2.2 wg EN 10204:2006
2.	Dla każdej szpuli/beczki z drutem wymagany jest opis zawierający minimum następujące informacje: nazwę wytwórcy, symbol i średnicę drutu, nr partii wyrobu oraz rzeczywistą wagę netto.
3.	Transport drutu od dostawcy do magazynu Zamawiającego na koszt Dostawcy. </t>
  </si>
  <si>
    <r>
      <t>1.</t>
    </r>
    <r>
      <rPr>
        <b/>
        <sz val="7"/>
        <rFont val="Calibri"/>
        <family val="2"/>
        <charset val="238"/>
        <scheme val="minor"/>
      </rPr>
      <t xml:space="preserve">      </t>
    </r>
    <r>
      <rPr>
        <b/>
        <sz val="11"/>
        <rFont val="Calibri"/>
        <family val="2"/>
        <charset val="238"/>
        <scheme val="minor"/>
      </rPr>
      <t>Drut CORODUR 250K OA lub równoważny o zawartości:</t>
    </r>
  </si>
  <si>
    <r>
      <t>2.</t>
    </r>
    <r>
      <rPr>
        <b/>
        <sz val="7"/>
        <rFont val="Calibri"/>
        <family val="2"/>
        <charset val="238"/>
        <scheme val="minor"/>
      </rPr>
      <t xml:space="preserve">      </t>
    </r>
    <r>
      <rPr>
        <b/>
        <sz val="11"/>
        <rFont val="Calibri"/>
        <family val="2"/>
        <charset val="238"/>
        <scheme val="minor"/>
      </rPr>
      <t>Drut CORODUR C61 OA lub równoważny o zawartości:</t>
    </r>
  </si>
  <si>
    <r>
      <t>3.</t>
    </r>
    <r>
      <rPr>
        <b/>
        <sz val="7"/>
        <rFont val="Calibri"/>
        <family val="2"/>
        <charset val="238"/>
        <scheme val="minor"/>
      </rPr>
      <t xml:space="preserve">      </t>
    </r>
    <r>
      <rPr>
        <b/>
        <sz val="11"/>
        <rFont val="Calibri"/>
        <family val="2"/>
        <charset val="238"/>
        <scheme val="minor"/>
      </rPr>
      <t>Drut CORODUR C57 lub równoważny o zawartości:</t>
    </r>
  </si>
  <si>
    <t xml:space="preserve">Drut proszkowy do napawania Corodur 250K OA Ø 2,0 mm (BECZKA 250-300 kg)   lub równoważny wg załącznika nr 2 </t>
  </si>
  <si>
    <t xml:space="preserve">Drut proszkowy do napawania  Corodur C 57 OA Ø  2,0 (SZPULA B450 - 25 kg)     lub równoważny wg załącznika nr 2 </t>
  </si>
  <si>
    <t>Załącznik nr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</si>
</sst>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66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7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</borders>
  <cellStyleXfs count="37285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2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1" fillId="23" borderId="500" applyNumberFormat="0" applyFont="0" applyAlignment="0" applyProtection="0"/>
    <xf numFmtId="0" fontId="26" fillId="0" borderId="499" applyNumberFormat="0" applyFill="0" applyAlignment="0" applyProtection="0"/>
    <xf numFmtId="0" fontId="25" fillId="20" borderId="497" applyNumberFormat="0" applyAlignment="0" applyProtection="0"/>
    <xf numFmtId="0" fontId="17" fillId="20" borderId="498" applyNumberFormat="0" applyAlignment="0" applyProtection="0"/>
    <xf numFmtId="0" fontId="16" fillId="7" borderId="497" applyNumberFormat="0" applyAlignment="0" applyProtection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147" fillId="0" borderId="0" xfId="0" applyFont="1"/>
    <xf numFmtId="44" fontId="0" fillId="0" borderId="0" xfId="0" applyNumberFormat="1" applyAlignment="1">
      <alignment horizontal="right" vertical="center"/>
    </xf>
    <xf numFmtId="0" fontId="146" fillId="0" borderId="0" xfId="45" applyFont="1" applyAlignment="1">
      <alignment horizontal="center" wrapText="1"/>
    </xf>
    <xf numFmtId="0" fontId="157" fillId="0" borderId="0" xfId="45" applyFont="1" applyAlignment="1">
      <alignment horizontal="center" vertical="center" wrapText="1"/>
    </xf>
    <xf numFmtId="0" fontId="153" fillId="0" borderId="0" xfId="0" applyFont="1" applyAlignment="1">
      <alignment horizontal="center" vertical="center"/>
    </xf>
    <xf numFmtId="0" fontId="155" fillId="132" borderId="461" xfId="0" applyFont="1" applyFill="1" applyBorder="1" applyAlignment="1">
      <alignment horizontal="center" vertical="center" wrapText="1"/>
    </xf>
    <xf numFmtId="0" fontId="153" fillId="132" borderId="461" xfId="0" applyFont="1" applyFill="1" applyBorder="1" applyAlignment="1">
      <alignment horizontal="center" vertical="center" wrapText="1"/>
    </xf>
    <xf numFmtId="0" fontId="154" fillId="132" borderId="461" xfId="0" applyFont="1" applyFill="1" applyBorder="1" applyAlignment="1">
      <alignment horizontal="center" vertical="center" wrapText="1"/>
    </xf>
    <xf numFmtId="0" fontId="147" fillId="133" borderId="461" xfId="0" applyFont="1" applyFill="1" applyBorder="1" applyAlignment="1">
      <alignment horizontal="center" vertical="center" wrapText="1"/>
    </xf>
    <xf numFmtId="0" fontId="147" fillId="133" borderId="461" xfId="0" applyFont="1" applyFill="1" applyBorder="1" applyAlignment="1">
      <alignment horizontal="left" vertical="center" wrapText="1"/>
    </xf>
    <xf numFmtId="0" fontId="150" fillId="0" borderId="461" xfId="0" applyFont="1" applyBorder="1" applyAlignment="1">
      <alignment horizontal="center" vertical="center"/>
    </xf>
    <xf numFmtId="0" fontId="149" fillId="133" borderId="461" xfId="0" applyFont="1" applyFill="1" applyBorder="1" applyAlignment="1">
      <alignment horizontal="center" vertical="center" wrapText="1"/>
    </xf>
    <xf numFmtId="44" fontId="0" fillId="24" borderId="461" xfId="44" applyFont="1" applyFill="1" applyBorder="1" applyAlignment="1">
      <alignment horizontal="center" vertical="center" wrapText="1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  <xf numFmtId="0" fontId="158" fillId="0" borderId="0" xfId="0" applyFont="1" applyAlignment="1">
      <alignment vertical="center"/>
    </xf>
    <xf numFmtId="0" fontId="150" fillId="0" borderId="0" xfId="0" applyFont="1" applyAlignment="1">
      <alignment horizontal="left" vertical="center" indent="2"/>
    </xf>
    <xf numFmtId="0" fontId="158" fillId="0" borderId="0" xfId="0" applyFont="1" applyAlignment="1">
      <alignment horizontal="left" vertical="center" indent="2"/>
    </xf>
    <xf numFmtId="0" fontId="160" fillId="0" borderId="504" xfId="0" applyFont="1" applyBorder="1" applyAlignment="1">
      <alignment horizontal="center" vertical="center" wrapText="1"/>
    </xf>
    <xf numFmtId="0" fontId="161" fillId="0" borderId="507" xfId="0" applyFont="1" applyBorder="1" applyAlignment="1">
      <alignment horizontal="center" vertical="center" wrapText="1"/>
    </xf>
    <xf numFmtId="0" fontId="161" fillId="0" borderId="505" xfId="0" applyFont="1" applyBorder="1" applyAlignment="1">
      <alignment horizontal="center" vertical="center" wrapText="1"/>
    </xf>
    <xf numFmtId="0" fontId="160" fillId="0" borderId="505" xfId="0" applyFont="1" applyBorder="1" applyAlignment="1">
      <alignment horizontal="center" vertical="center" wrapText="1"/>
    </xf>
    <xf numFmtId="0" fontId="159" fillId="0" borderId="507" xfId="0" applyFont="1" applyBorder="1" applyAlignment="1">
      <alignment horizontal="center" vertical="center" wrapText="1"/>
    </xf>
    <xf numFmtId="0" fontId="159" fillId="0" borderId="505" xfId="0" applyFont="1" applyBorder="1" applyAlignment="1">
      <alignment horizontal="center" vertical="center" wrapText="1"/>
    </xf>
    <xf numFmtId="0" fontId="159" fillId="0" borderId="506" xfId="0" applyFont="1" applyBorder="1" applyAlignment="1">
      <alignment horizontal="center" vertical="center" wrapText="1"/>
    </xf>
    <xf numFmtId="0" fontId="150" fillId="0" borderId="0" xfId="0" applyFont="1" applyAlignment="1">
      <alignment horizontal="left" vertical="center" indent="4"/>
    </xf>
    <xf numFmtId="0" fontId="162" fillId="0" borderId="0" xfId="0" applyFont="1" applyAlignment="1">
      <alignment vertical="center"/>
    </xf>
    <xf numFmtId="0" fontId="163" fillId="0" borderId="0" xfId="0" applyFont="1" applyAlignment="1">
      <alignment vertical="center"/>
    </xf>
    <xf numFmtId="0" fontId="165" fillId="0" borderId="0" xfId="0" applyFont="1"/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3" fillId="0" borderId="0" xfId="0" applyFont="1" applyAlignment="1">
      <alignment horizontal="center" vertical="center" wrapText="1"/>
    </xf>
    <xf numFmtId="0" fontId="147" fillId="0" borderId="0" xfId="0" applyFont="1" applyAlignment="1">
      <alignment horizontal="center" vertical="center"/>
    </xf>
    <xf numFmtId="0" fontId="160" fillId="0" borderId="501" xfId="0" applyFont="1" applyBorder="1" applyAlignment="1">
      <alignment horizontal="center" vertical="center" wrapText="1"/>
    </xf>
    <xf numFmtId="0" fontId="160" fillId="0" borderId="502" xfId="0" applyFont="1" applyBorder="1" applyAlignment="1">
      <alignment horizontal="center" vertical="center" wrapText="1"/>
    </xf>
    <xf numFmtId="0" fontId="160" fillId="0" borderId="503" xfId="0" applyFont="1" applyBorder="1" applyAlignment="1">
      <alignment horizontal="center" vertical="center" wrapText="1"/>
    </xf>
    <xf numFmtId="0" fontId="160" fillId="0" borderId="508" xfId="0" applyFont="1" applyBorder="1" applyAlignment="1">
      <alignment horizontal="center" vertical="center" wrapText="1"/>
    </xf>
    <xf numFmtId="0" fontId="160" fillId="0" borderId="509" xfId="0" applyFont="1" applyBorder="1" applyAlignment="1">
      <alignment horizontal="center" vertical="center" wrapText="1"/>
    </xf>
    <xf numFmtId="0" fontId="160" fillId="0" borderId="510" xfId="0" applyFont="1" applyBorder="1" applyAlignment="1">
      <alignment horizontal="center" vertical="center" wrapText="1"/>
    </xf>
    <xf numFmtId="0" fontId="160" fillId="0" borderId="511" xfId="0" applyFont="1" applyBorder="1" applyAlignment="1">
      <alignment horizontal="center" vertical="center" wrapText="1"/>
    </xf>
    <xf numFmtId="0" fontId="160" fillId="0" borderId="512" xfId="0" applyFont="1" applyBorder="1" applyAlignment="1">
      <alignment horizontal="center" vertical="center" wrapText="1"/>
    </xf>
    <xf numFmtId="0" fontId="164" fillId="0" borderId="0" xfId="0" applyFont="1" applyAlignment="1">
      <alignment horizontal="center" vertical="center"/>
    </xf>
  </cellXfs>
  <cellStyles count="37285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4" xr:uid="{D5F0C5C4-8F15-48C4-ADDF-4EDD7063DAB3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83" xr:uid="{67AD057B-31EB-4361-BCEE-E56C602A42B8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10" xfId="37278" xr:uid="{5FD31A9C-84BD-4B4F-874C-5C68B265884C}"/>
    <cellStyle name="Dziesiętny 11" xfId="37279" xr:uid="{E3AE5BB4-CD5E-437D-9EAA-97FB1DB4B6E2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82" xr:uid="{AE45B865-CB7A-4E09-86D5-0578CC3CF5BA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81" xr:uid="{E3DE9A09-D5FE-466D-9342-4F6DAA021FDD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80" xr:uid="{6453A9F4-B379-4C78-936A-42022AC174BF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zoomScaleNormal="100" workbookViewId="0">
      <selection activeCell="A10" sqref="A10:G10"/>
    </sheetView>
  </sheetViews>
  <sheetFormatPr defaultRowHeight="12.75"/>
  <cols>
    <col min="1" max="1" width="6.85546875" style="1" customWidth="1"/>
    <col min="2" max="2" width="11.5703125" style="1" hidden="1" customWidth="1"/>
    <col min="3" max="3" width="45.5703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33" t="s">
        <v>14</v>
      </c>
      <c r="B1" s="33"/>
      <c r="C1" s="33"/>
      <c r="D1" s="33"/>
      <c r="E1" s="33"/>
      <c r="F1" s="33"/>
      <c r="G1" s="33"/>
    </row>
    <row r="2" spans="1:7" ht="22.5" hidden="1" customHeight="1">
      <c r="A2" s="4"/>
      <c r="B2" s="4"/>
      <c r="C2" s="5"/>
      <c r="D2" s="4"/>
      <c r="E2" s="4"/>
      <c r="F2" s="4"/>
      <c r="G2" s="4"/>
    </row>
    <row r="3" spans="1:7" ht="31.5" customHeight="1">
      <c r="A3" s="8" t="s">
        <v>12</v>
      </c>
      <c r="B3" s="8"/>
      <c r="C3" s="8" t="s">
        <v>1</v>
      </c>
      <c r="D3" s="8" t="s">
        <v>0</v>
      </c>
      <c r="E3" s="7" t="s">
        <v>2</v>
      </c>
      <c r="F3" s="7" t="s">
        <v>5</v>
      </c>
      <c r="G3" s="9" t="s">
        <v>6</v>
      </c>
    </row>
    <row r="4" spans="1:7" ht="12.75" customHeight="1">
      <c r="A4" s="15">
        <v>1</v>
      </c>
      <c r="B4" s="15"/>
      <c r="C4" s="15">
        <v>2</v>
      </c>
      <c r="D4" s="15">
        <v>3</v>
      </c>
      <c r="E4" s="16">
        <v>4</v>
      </c>
      <c r="F4" s="16">
        <v>5</v>
      </c>
      <c r="G4" s="15">
        <v>6</v>
      </c>
    </row>
    <row r="5" spans="1:7" ht="38.25">
      <c r="A5" s="10">
        <v>1</v>
      </c>
      <c r="B5" s="10">
        <v>10684897</v>
      </c>
      <c r="C5" s="11" t="s">
        <v>68</v>
      </c>
      <c r="D5" s="10">
        <v>1500</v>
      </c>
      <c r="E5" s="12" t="s">
        <v>11</v>
      </c>
      <c r="F5" s="13"/>
      <c r="G5" s="14">
        <f>F5*$D5</f>
        <v>0</v>
      </c>
    </row>
    <row r="6" spans="1:7" ht="38.25">
      <c r="A6" s="10">
        <v>2</v>
      </c>
      <c r="B6" s="10">
        <v>10684898</v>
      </c>
      <c r="C6" s="11" t="s">
        <v>13</v>
      </c>
      <c r="D6" s="10">
        <v>1800</v>
      </c>
      <c r="E6" s="12" t="s">
        <v>11</v>
      </c>
      <c r="F6" s="13"/>
      <c r="G6" s="14">
        <f t="shared" ref="G6:G7" si="0">F6*$D6</f>
        <v>0</v>
      </c>
    </row>
    <row r="7" spans="1:7" ht="38.25">
      <c r="A7" s="10">
        <v>3</v>
      </c>
      <c r="B7" s="10">
        <v>10684899</v>
      </c>
      <c r="C7" s="11" t="s">
        <v>69</v>
      </c>
      <c r="D7" s="10">
        <v>300</v>
      </c>
      <c r="E7" s="12" t="s">
        <v>11</v>
      </c>
      <c r="F7" s="13"/>
      <c r="G7" s="14">
        <f t="shared" si="0"/>
        <v>0</v>
      </c>
    </row>
    <row r="8" spans="1:7" ht="24" customHeight="1">
      <c r="F8" s="6" t="s">
        <v>10</v>
      </c>
      <c r="G8" s="3">
        <f>SUM(G5:G7)</f>
        <v>0</v>
      </c>
    </row>
    <row r="9" spans="1:7" ht="12.75" hidden="1" customHeight="1">
      <c r="A9" s="36"/>
      <c r="B9" s="36"/>
      <c r="C9" s="36"/>
      <c r="D9" s="36"/>
      <c r="E9" s="36"/>
      <c r="F9" s="36"/>
      <c r="G9" s="36"/>
    </row>
    <row r="10" spans="1:7" ht="17.25" customHeight="1">
      <c r="A10" s="35" t="s">
        <v>15</v>
      </c>
      <c r="B10" s="35"/>
      <c r="C10" s="35"/>
      <c r="D10" s="35"/>
      <c r="E10" s="35"/>
      <c r="F10" s="35"/>
      <c r="G10" s="35"/>
    </row>
    <row r="11" spans="1:7" ht="104.25" customHeight="1">
      <c r="A11" s="34" t="s">
        <v>9</v>
      </c>
      <c r="B11" s="34"/>
      <c r="C11" s="34"/>
      <c r="D11" s="34"/>
      <c r="E11" s="34"/>
      <c r="F11" s="34"/>
      <c r="G11" s="34"/>
    </row>
    <row r="12" spans="1:7" ht="398.25" customHeight="1">
      <c r="A12" s="31" t="s">
        <v>7</v>
      </c>
      <c r="B12" s="31"/>
      <c r="C12" s="31"/>
      <c r="D12" s="31"/>
      <c r="E12" s="31"/>
      <c r="F12" s="31"/>
      <c r="G12" s="31"/>
    </row>
    <row r="13" spans="1:7" ht="239.25" customHeight="1">
      <c r="A13" s="31" t="s">
        <v>4</v>
      </c>
      <c r="B13" s="31"/>
      <c r="C13" s="31"/>
      <c r="D13" s="31"/>
      <c r="E13" s="31"/>
      <c r="F13" s="31"/>
      <c r="G13" s="31"/>
    </row>
    <row r="14" spans="1:7" ht="24" customHeight="1">
      <c r="A14" s="32" t="s">
        <v>3</v>
      </c>
      <c r="B14" s="32"/>
      <c r="C14" s="32"/>
      <c r="D14" s="32"/>
      <c r="E14" s="32"/>
      <c r="F14" s="32"/>
      <c r="G14" s="32"/>
    </row>
    <row r="15" spans="1:7" ht="229.5" customHeight="1">
      <c r="A15" s="32" t="s">
        <v>8</v>
      </c>
      <c r="B15" s="32"/>
      <c r="C15" s="32"/>
      <c r="D15" s="32"/>
      <c r="E15" s="32"/>
      <c r="F15" s="32"/>
      <c r="G15" s="32"/>
    </row>
  </sheetData>
  <mergeCells count="8">
    <mergeCell ref="A13:G13"/>
    <mergeCell ref="A14:G14"/>
    <mergeCell ref="A15:G15"/>
    <mergeCell ref="A1:G1"/>
    <mergeCell ref="A12:G12"/>
    <mergeCell ref="A11:G11"/>
    <mergeCell ref="A10:G10"/>
    <mergeCell ref="A9:G9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91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BD3DA-6C80-4C70-9D73-2AF57AA1C6B9}">
  <sheetPr>
    <pageSetUpPr fitToPage="1"/>
  </sheetPr>
  <dimension ref="A1:N40"/>
  <sheetViews>
    <sheetView workbookViewId="0">
      <selection activeCell="C1" sqref="C1"/>
    </sheetView>
  </sheetViews>
  <sheetFormatPr defaultRowHeight="12.75"/>
  <sheetData>
    <row r="1" spans="1:14" ht="15.75">
      <c r="B1" s="30" t="s">
        <v>70</v>
      </c>
    </row>
    <row r="2" spans="1:14" ht="18.75">
      <c r="A2" s="45" t="s">
        <v>16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ht="15">
      <c r="A3" s="17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15">
      <c r="A4" s="19" t="s">
        <v>65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5.75" thickBot="1">
      <c r="A5" s="19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9.5" thickTop="1" thickBot="1">
      <c r="A6" s="37" t="s">
        <v>17</v>
      </c>
      <c r="B6" s="38"/>
      <c r="C6" s="38"/>
      <c r="D6" s="38"/>
      <c r="E6" s="38"/>
      <c r="F6" s="38"/>
      <c r="G6" s="38"/>
      <c r="H6" s="38"/>
      <c r="I6" s="38"/>
      <c r="J6" s="39"/>
      <c r="K6" s="20" t="s">
        <v>18</v>
      </c>
      <c r="L6" s="40" t="s">
        <v>20</v>
      </c>
      <c r="M6" s="20" t="s">
        <v>21</v>
      </c>
      <c r="N6" s="42" t="s">
        <v>23</v>
      </c>
    </row>
    <row r="7" spans="1:14" ht="13.5" thickBot="1">
      <c r="A7" s="21" t="s">
        <v>24</v>
      </c>
      <c r="B7" s="22" t="s">
        <v>25</v>
      </c>
      <c r="C7" s="22" t="s">
        <v>26</v>
      </c>
      <c r="D7" s="22" t="s">
        <v>27</v>
      </c>
      <c r="E7" s="22" t="s">
        <v>28</v>
      </c>
      <c r="F7" s="22" t="s">
        <v>29</v>
      </c>
      <c r="G7" s="22" t="s">
        <v>30</v>
      </c>
      <c r="H7" s="22" t="s">
        <v>31</v>
      </c>
      <c r="I7" s="22" t="s">
        <v>32</v>
      </c>
      <c r="J7" s="22" t="s">
        <v>33</v>
      </c>
      <c r="K7" s="23" t="s">
        <v>19</v>
      </c>
      <c r="L7" s="41"/>
      <c r="M7" s="23" t="s">
        <v>22</v>
      </c>
      <c r="N7" s="43"/>
    </row>
    <row r="8" spans="1:14" ht="37.5" thickTop="1" thickBot="1">
      <c r="A8" s="24" t="s">
        <v>34</v>
      </c>
      <c r="B8" s="25" t="s">
        <v>35</v>
      </c>
      <c r="C8" s="25" t="s">
        <v>36</v>
      </c>
      <c r="D8" s="25" t="s">
        <v>37</v>
      </c>
      <c r="E8" s="25" t="s">
        <v>38</v>
      </c>
      <c r="F8" s="25" t="s">
        <v>39</v>
      </c>
      <c r="G8" s="25" t="s">
        <v>40</v>
      </c>
      <c r="H8" s="25" t="s">
        <v>41</v>
      </c>
      <c r="I8" s="25" t="s">
        <v>40</v>
      </c>
      <c r="J8" s="25" t="s">
        <v>40</v>
      </c>
      <c r="K8" s="25">
        <v>2</v>
      </c>
      <c r="L8" s="25" t="s">
        <v>42</v>
      </c>
      <c r="M8" s="25">
        <v>1500</v>
      </c>
      <c r="N8" s="26"/>
    </row>
    <row r="9" spans="1:14" ht="15.75" thickTop="1">
      <c r="A9" s="27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ht="15.75" thickBot="1">
      <c r="A10" s="27" t="s">
        <v>43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ht="14.25" thickTop="1" thickBot="1">
      <c r="A11" s="37" t="s">
        <v>17</v>
      </c>
      <c r="B11" s="38"/>
      <c r="C11" s="38"/>
      <c r="D11" s="38"/>
      <c r="E11" s="38"/>
      <c r="F11" s="38"/>
      <c r="G11" s="38"/>
      <c r="H11" s="38"/>
      <c r="I11" s="38"/>
      <c r="J11" s="39"/>
      <c r="K11" s="40" t="s">
        <v>20</v>
      </c>
      <c r="L11" s="44" t="s">
        <v>44</v>
      </c>
      <c r="M11" s="39"/>
      <c r="N11" s="42" t="s">
        <v>45</v>
      </c>
    </row>
    <row r="12" spans="1:14" ht="23.25" thickBot="1">
      <c r="A12" s="21" t="s">
        <v>24</v>
      </c>
      <c r="B12" s="22" t="s">
        <v>25</v>
      </c>
      <c r="C12" s="22" t="s">
        <v>26</v>
      </c>
      <c r="D12" s="22" t="s">
        <v>27</v>
      </c>
      <c r="E12" s="22" t="s">
        <v>28</v>
      </c>
      <c r="F12" s="22" t="s">
        <v>29</v>
      </c>
      <c r="G12" s="22" t="s">
        <v>30</v>
      </c>
      <c r="H12" s="22" t="s">
        <v>31</v>
      </c>
      <c r="I12" s="22" t="s">
        <v>32</v>
      </c>
      <c r="J12" s="22" t="s">
        <v>33</v>
      </c>
      <c r="K12" s="41"/>
      <c r="L12" s="22" t="s">
        <v>46</v>
      </c>
      <c r="M12" s="22" t="s">
        <v>47</v>
      </c>
      <c r="N12" s="43"/>
    </row>
    <row r="13" spans="1:14" ht="21" customHeight="1" thickTop="1" thickBot="1">
      <c r="A13" s="2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 t="s">
        <v>48</v>
      </c>
      <c r="N13" s="26"/>
    </row>
    <row r="14" spans="1:14" ht="13.5" thickTop="1">
      <c r="A14" s="28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ht="15">
      <c r="A15" s="18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15">
      <c r="A16" s="19" t="s">
        <v>66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ht="15.75" thickBot="1">
      <c r="A17" s="19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ht="19.5" thickTop="1" thickBot="1">
      <c r="A18" s="37" t="s">
        <v>17</v>
      </c>
      <c r="B18" s="38"/>
      <c r="C18" s="38"/>
      <c r="D18" s="38"/>
      <c r="E18" s="38"/>
      <c r="F18" s="38"/>
      <c r="G18" s="38"/>
      <c r="H18" s="38"/>
      <c r="I18" s="38"/>
      <c r="J18" s="39"/>
      <c r="K18" s="20" t="s">
        <v>18</v>
      </c>
      <c r="L18" s="40" t="s">
        <v>20</v>
      </c>
      <c r="M18" s="20" t="s">
        <v>21</v>
      </c>
      <c r="N18" s="42" t="s">
        <v>23</v>
      </c>
    </row>
    <row r="19" spans="1:14" ht="13.5" thickBot="1">
      <c r="A19" s="21" t="s">
        <v>24</v>
      </c>
      <c r="B19" s="22" t="s">
        <v>25</v>
      </c>
      <c r="C19" s="22" t="s">
        <v>26</v>
      </c>
      <c r="D19" s="22" t="s">
        <v>27</v>
      </c>
      <c r="E19" s="22" t="s">
        <v>28</v>
      </c>
      <c r="F19" s="22" t="s">
        <v>29</v>
      </c>
      <c r="G19" s="22" t="s">
        <v>30</v>
      </c>
      <c r="H19" s="22" t="s">
        <v>31</v>
      </c>
      <c r="I19" s="22" t="s">
        <v>32</v>
      </c>
      <c r="J19" s="22" t="s">
        <v>33</v>
      </c>
      <c r="K19" s="23" t="s">
        <v>19</v>
      </c>
      <c r="L19" s="41"/>
      <c r="M19" s="23" t="s">
        <v>22</v>
      </c>
      <c r="N19" s="43"/>
    </row>
    <row r="20" spans="1:14" ht="24.75" customHeight="1" thickTop="1" thickBot="1">
      <c r="A20" s="24" t="s">
        <v>49</v>
      </c>
      <c r="B20" s="25" t="s">
        <v>50</v>
      </c>
      <c r="C20" s="25" t="s">
        <v>51</v>
      </c>
      <c r="D20" s="25" t="s">
        <v>52</v>
      </c>
      <c r="E20" s="25" t="s">
        <v>40</v>
      </c>
      <c r="F20" s="25" t="s">
        <v>40</v>
      </c>
      <c r="G20" s="25" t="s">
        <v>53</v>
      </c>
      <c r="H20" s="25" t="s">
        <v>40</v>
      </c>
      <c r="I20" s="25" t="s">
        <v>40</v>
      </c>
      <c r="J20" s="25" t="s">
        <v>54</v>
      </c>
      <c r="K20" s="25">
        <v>2</v>
      </c>
      <c r="L20" s="25" t="s">
        <v>55</v>
      </c>
      <c r="M20" s="25">
        <v>1800</v>
      </c>
      <c r="N20" s="26"/>
    </row>
    <row r="21" spans="1:14" ht="15.75" thickTop="1">
      <c r="A21" s="27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ht="15.75" thickBot="1">
      <c r="A22" s="27" t="s">
        <v>43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ht="14.25" thickTop="1" thickBot="1">
      <c r="A23" s="37" t="s">
        <v>17</v>
      </c>
      <c r="B23" s="38"/>
      <c r="C23" s="38"/>
      <c r="D23" s="38"/>
      <c r="E23" s="38"/>
      <c r="F23" s="38"/>
      <c r="G23" s="38"/>
      <c r="H23" s="38"/>
      <c r="I23" s="38"/>
      <c r="J23" s="39"/>
      <c r="K23" s="40" t="s">
        <v>20</v>
      </c>
      <c r="L23" s="44" t="s">
        <v>44</v>
      </c>
      <c r="M23" s="39"/>
      <c r="N23" s="42" t="s">
        <v>45</v>
      </c>
    </row>
    <row r="24" spans="1:14" ht="23.25" thickBot="1">
      <c r="A24" s="21" t="s">
        <v>24</v>
      </c>
      <c r="B24" s="22" t="s">
        <v>25</v>
      </c>
      <c r="C24" s="22" t="s">
        <v>26</v>
      </c>
      <c r="D24" s="22" t="s">
        <v>27</v>
      </c>
      <c r="E24" s="22" t="s">
        <v>28</v>
      </c>
      <c r="F24" s="22" t="s">
        <v>29</v>
      </c>
      <c r="G24" s="22" t="s">
        <v>30</v>
      </c>
      <c r="H24" s="22" t="s">
        <v>31</v>
      </c>
      <c r="I24" s="22" t="s">
        <v>32</v>
      </c>
      <c r="J24" s="22" t="s">
        <v>33</v>
      </c>
      <c r="K24" s="41"/>
      <c r="L24" s="22" t="s">
        <v>46</v>
      </c>
      <c r="M24" s="22" t="s">
        <v>56</v>
      </c>
      <c r="N24" s="43"/>
    </row>
    <row r="25" spans="1:14" ht="25.5" customHeight="1" thickTop="1" thickBot="1">
      <c r="A25" s="24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 t="s">
        <v>48</v>
      </c>
      <c r="N25" s="26"/>
    </row>
    <row r="26" spans="1:14" ht="16.5" thickTop="1">
      <c r="A26" s="29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4" ht="15">
      <c r="A27" s="19" t="s">
        <v>67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15.75" thickBot="1">
      <c r="A28" s="18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 ht="19.5" thickTop="1" thickBot="1">
      <c r="A29" s="37" t="s">
        <v>17</v>
      </c>
      <c r="B29" s="38"/>
      <c r="C29" s="38"/>
      <c r="D29" s="38"/>
      <c r="E29" s="38"/>
      <c r="F29" s="38"/>
      <c r="G29" s="38"/>
      <c r="H29" s="38"/>
      <c r="I29" s="38"/>
      <c r="J29" s="39"/>
      <c r="K29" s="20" t="s">
        <v>18</v>
      </c>
      <c r="L29" s="40" t="s">
        <v>20</v>
      </c>
      <c r="M29" s="20" t="s">
        <v>21</v>
      </c>
      <c r="N29" s="42" t="s">
        <v>23</v>
      </c>
    </row>
    <row r="30" spans="1:14" ht="13.5" thickBot="1">
      <c r="A30" s="21" t="s">
        <v>24</v>
      </c>
      <c r="B30" s="22" t="s">
        <v>25</v>
      </c>
      <c r="C30" s="22" t="s">
        <v>26</v>
      </c>
      <c r="D30" s="22" t="s">
        <v>27</v>
      </c>
      <c r="E30" s="22" t="s">
        <v>28</v>
      </c>
      <c r="F30" s="22" t="s">
        <v>29</v>
      </c>
      <c r="G30" s="22" t="s">
        <v>30</v>
      </c>
      <c r="H30" s="22" t="s">
        <v>31</v>
      </c>
      <c r="I30" s="22" t="s">
        <v>32</v>
      </c>
      <c r="J30" s="22" t="s">
        <v>33</v>
      </c>
      <c r="K30" s="23" t="s">
        <v>19</v>
      </c>
      <c r="L30" s="41"/>
      <c r="M30" s="23" t="s">
        <v>22</v>
      </c>
      <c r="N30" s="43"/>
    </row>
    <row r="31" spans="1:14" ht="27" customHeight="1" thickTop="1" thickBot="1">
      <c r="A31" s="24" t="s">
        <v>57</v>
      </c>
      <c r="B31" s="25" t="s">
        <v>40</v>
      </c>
      <c r="C31" s="25" t="s">
        <v>58</v>
      </c>
      <c r="D31" s="25" t="s">
        <v>59</v>
      </c>
      <c r="E31" s="25" t="s">
        <v>40</v>
      </c>
      <c r="F31" s="25" t="s">
        <v>40</v>
      </c>
      <c r="G31" s="25" t="s">
        <v>53</v>
      </c>
      <c r="H31" s="25" t="s">
        <v>40</v>
      </c>
      <c r="I31" s="25" t="s">
        <v>40</v>
      </c>
      <c r="J31" s="25" t="s">
        <v>60</v>
      </c>
      <c r="K31" s="25">
        <v>2</v>
      </c>
      <c r="L31" s="25" t="s">
        <v>61</v>
      </c>
      <c r="M31" s="25">
        <v>300</v>
      </c>
      <c r="N31" s="26"/>
    </row>
    <row r="32" spans="1:14" ht="15.75" thickTop="1">
      <c r="A32" s="27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4" ht="15.75" thickBot="1">
      <c r="A33" s="27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 ht="14.25" thickTop="1" thickBot="1">
      <c r="A34" s="37" t="s">
        <v>17</v>
      </c>
      <c r="B34" s="38"/>
      <c r="C34" s="38"/>
      <c r="D34" s="38"/>
      <c r="E34" s="38"/>
      <c r="F34" s="38"/>
      <c r="G34" s="38"/>
      <c r="H34" s="38"/>
      <c r="I34" s="38"/>
      <c r="J34" s="39"/>
      <c r="K34" s="40" t="s">
        <v>20</v>
      </c>
      <c r="L34" s="44" t="s">
        <v>44</v>
      </c>
      <c r="M34" s="39"/>
      <c r="N34" s="42" t="s">
        <v>45</v>
      </c>
    </row>
    <row r="35" spans="1:14" ht="23.25" thickBot="1">
      <c r="A35" s="21" t="s">
        <v>24</v>
      </c>
      <c r="B35" s="22" t="s">
        <v>25</v>
      </c>
      <c r="C35" s="22" t="s">
        <v>26</v>
      </c>
      <c r="D35" s="22" t="s">
        <v>27</v>
      </c>
      <c r="E35" s="22" t="s">
        <v>28</v>
      </c>
      <c r="F35" s="22" t="s">
        <v>29</v>
      </c>
      <c r="G35" s="22" t="s">
        <v>30</v>
      </c>
      <c r="H35" s="22" t="s">
        <v>31</v>
      </c>
      <c r="I35" s="22" t="s">
        <v>32</v>
      </c>
      <c r="J35" s="22" t="s">
        <v>33</v>
      </c>
      <c r="K35" s="41"/>
      <c r="L35" s="22" t="s">
        <v>46</v>
      </c>
      <c r="M35" s="22" t="s">
        <v>62</v>
      </c>
      <c r="N35" s="43"/>
    </row>
    <row r="36" spans="1:14" ht="34.5" customHeight="1" thickTop="1" thickBot="1">
      <c r="A36" s="24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 t="s">
        <v>48</v>
      </c>
      <c r="M36" s="25"/>
      <c r="N36" s="26"/>
    </row>
    <row r="37" spans="1:14" ht="16.5" thickTop="1">
      <c r="A37" s="29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 ht="15.75">
      <c r="A38" s="29" t="s">
        <v>63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 ht="90" customHeight="1">
      <c r="A40" s="32" t="s">
        <v>64</v>
      </c>
      <c r="B40" s="32"/>
      <c r="C40" s="32"/>
      <c r="D40" s="32"/>
      <c r="E40" s="32"/>
      <c r="F40" s="32"/>
      <c r="G40" s="32"/>
      <c r="H40" s="32"/>
      <c r="I40" s="32"/>
      <c r="J40" s="32"/>
      <c r="K40" s="2"/>
      <c r="L40" s="2"/>
      <c r="M40" s="2"/>
      <c r="N40" s="2"/>
    </row>
  </sheetData>
  <mergeCells count="23">
    <mergeCell ref="A40:J40"/>
    <mergeCell ref="A2:N2"/>
    <mergeCell ref="A29:J29"/>
    <mergeCell ref="L29:L30"/>
    <mergeCell ref="N29:N30"/>
    <mergeCell ref="A34:J34"/>
    <mergeCell ref="K34:K35"/>
    <mergeCell ref="L34:M34"/>
    <mergeCell ref="N34:N35"/>
    <mergeCell ref="A18:J18"/>
    <mergeCell ref="L18:L19"/>
    <mergeCell ref="N18:N19"/>
    <mergeCell ref="A23:J23"/>
    <mergeCell ref="K23:K24"/>
    <mergeCell ref="L23:M23"/>
    <mergeCell ref="N23:N24"/>
    <mergeCell ref="A6:J6"/>
    <mergeCell ref="L6:L7"/>
    <mergeCell ref="N6:N7"/>
    <mergeCell ref="A11:J11"/>
    <mergeCell ref="K11:K12"/>
    <mergeCell ref="L11:M11"/>
    <mergeCell ref="N11:N1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Wymagania składu chemicznego or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2026-01-13T07:44:18Z</cp:lastPrinted>
  <dcterms:created xsi:type="dcterms:W3CDTF">2002-05-28T06:57:31Z</dcterms:created>
  <dcterms:modified xsi:type="dcterms:W3CDTF">2026-01-13T07:44:53Z</dcterms:modified>
</cp:coreProperties>
</file>