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07_D_2026_MA\3. SWZ\"/>
    </mc:Choice>
  </mc:AlternateContent>
  <xr:revisionPtr revIDLastSave="0" documentId="13_ncr:1_{438AD1C9-B1C5-48F0-B19C-CE20B3888165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4" i="2" l="1"/>
  <c r="G1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<sst xmlns="http://schemas.openxmlformats.org/spreadsheetml/2006/main" count="58" uniqueCount="50">
  <si>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</si>
  <si>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</si>
  <si>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</si>
  <si>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</si>
  <si>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</si>
  <si>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</si>
  <si>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</si>
  <si>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</si>
  <si>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</si>
  <si>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</si>
  <si>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</si>
  <si>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</si>
  <si>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</si>
  <si>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</si>
  <si>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</si>
  <si>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</si>
  <si>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</si>
  <si>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</si>
  <si>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</si>
  <si>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</si>
  <si>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</si>
  <si>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</si>
  <si>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</si>
  <si>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</si>
  <si>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</si>
  <si>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</si>
  <si>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</si>
  <si>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</si>
  <si>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</si>
  <si>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</si>
  <si>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</si>
  <si>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</si>
  <si>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</si>
  <si>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 xml:space="preserve">                                                              Formularz oferty –   107/D/2026/MA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</si>
  <si>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3 tygodni)</t>
  </si>
  <si>
    <t>FOLIA KABLOWA 30/0,4/100 NIEBIESKA</t>
  </si>
  <si>
    <t>KABEL YAKY 1X300 MM2 0,6/1KV</t>
  </si>
  <si>
    <t>KABEL YKY 1X300 MM2 0,6/1KV</t>
  </si>
  <si>
    <t>KOŃCÓWKA OCZKOWA KDA 300/12</t>
  </si>
  <si>
    <t>KOŃCÓWKA KOR 300/12 (SZT.)</t>
  </si>
  <si>
    <t>TAŚMA KABLOWA TKUV 40/8</t>
  </si>
  <si>
    <t>RURA OSŁONOWA RODO 160/134 6M NIEBIESKA</t>
  </si>
  <si>
    <t>TAŚMA IZOLACYJNA DENSO 50MMX10M</t>
  </si>
  <si>
    <r>
      <t>BEDNARKA 30X4 OC.</t>
    </r>
    <r>
      <rPr>
        <b/>
        <sz val="11"/>
        <rFont val="Calibri"/>
        <family val="2"/>
        <charset val="238"/>
        <scheme val="minor"/>
      </rPr>
      <t xml:space="preserve"> (1M=0,96KG)</t>
    </r>
  </si>
  <si>
    <r>
      <t>MUFA PRZELOTOWA TERMOKURCZ. SMH1 150-300</t>
    </r>
    <r>
      <rPr>
        <b/>
        <sz val="11"/>
        <rFont val="Calibri"/>
        <family val="2"/>
        <charset val="238"/>
        <scheme val="minor"/>
      </rPr>
      <t xml:space="preserve"> W KOMPLECIE ZŁĄCZKI KABLOWE ŚRUBOWE DO KABLA YKY 1X300 MM2</t>
    </r>
  </si>
  <si>
    <r>
      <t xml:space="preserve">ZŁĄCZE KABLOWE TYPU ZK/ZKP WG DOK. RAMB </t>
    </r>
    <r>
      <rPr>
        <b/>
        <sz val="11"/>
        <rFont val="Calibri"/>
        <family val="2"/>
        <charset val="238"/>
        <scheme val="minor"/>
      </rPr>
      <t>ZŁĄCZE KABLOWE W OBUDOWIE TERMOUTWRDZALNEJ NA FUNDAMENCIE SYSTEMOWYM DO WKOPANIA, IP54, WEDŁUG ZAŁĄCZONEGO RYSUNKU/SZKICU, WYPOSAŻONE W
Rozłącznik bezpiecznikowy NH02 dla kabla zasilającego - 1szt.
Rozłącznik bezpiecznikowy NH02 dla kabla odpływowego - 1szt.
Rozłącznik bezpiecznikowy NH00 zasilający gniazda 230/400V złącza kablowego - 1szt.
Wyłącznik różnicowo-prądowy P304 400/63 A 30mA - 1szt.
Wyłącznik różnicowo-prądowy P302 230/40 A 30mA - 1szt.
Wyłącznik nadmiarowo-prądowy S303 C 63A - 1szt.
Wyłącznik nadmiarowo-prądowy S301 C 16 - 2szt.
Gniazdo tablicowe 5p 63A - 1szt.
Gniazdo serwisowe 2p+z 16A 230V - 2szt.</t>
    </r>
  </si>
  <si>
    <t>KG</t>
  </si>
  <si>
    <t>M</t>
  </si>
  <si>
    <t>1.3. Potwierdzamy, że na przedmiot zamówienia udzilone zostaną gwarancje zgodnie z Załącznikiem nr 2 - §7.</t>
  </si>
  <si>
    <t xml:space="preserve">1.5. Potwierdzamy że wszystkie dostawy zostaną wykonane zgodnie z wytycznymi podanymi w SWZ, projekcie umowy - Załącznik nr 3 i specyfikacją techniczną Załącznik nr 4.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</si>
</sst>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4" fontId="34" fillId="25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47" applyFont="1" applyBorder="1" applyAlignment="1">
      <alignment horizontal="left" vertical="center" wrapText="1"/>
    </xf>
    <xf numFmtId="0" fontId="34" fillId="0" borderId="1" xfId="66" applyFont="1" applyBorder="1" applyAlignment="1">
      <alignment horizontal="left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3" fontId="34" fillId="0" borderId="1" xfId="66" applyNumberFormat="1" applyFont="1" applyBorder="1" applyAlignment="1">
      <alignment horizontal="center" vertical="center"/>
    </xf>
    <xf numFmtId="0" fontId="34" fillId="0" borderId="1" xfId="66" applyFont="1" applyBorder="1" applyAlignment="1">
      <alignment horizontal="center" vertical="center"/>
    </xf>
    <xf numFmtId="0" fontId="34" fillId="0" borderId="1" xfId="47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</cellXfs>
  <cellStyles count="67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Dziesiętny 7" xfId="65" xr:uid="{24647CBA-C5AD-4D3E-9740-D93644170A7D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6" xr:uid="{A9817644-DD88-4C41-A740-ED6F3FD26704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44"/>
  <sheetViews>
    <sheetView tabSelected="1" zoomScaleNormal="100" workbookViewId="0">
      <selection activeCell="F10" sqref="F10"/>
    </sheetView>
  </sheetViews>
  <sheetFormatPr defaultRowHeight="15"/>
  <cols>
    <col min="1" max="1" width="5.5703125" customWidth="1"/>
    <col min="2" max="2" width="13.1406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32" t="s">
        <v>33</v>
      </c>
      <c r="B1" s="32"/>
      <c r="C1" s="32"/>
      <c r="D1" s="32"/>
      <c r="E1" s="32"/>
      <c r="F1" s="32"/>
      <c r="G1" s="32"/>
      <c r="H1" s="32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34</v>
      </c>
    </row>
    <row r="3" spans="1:8">
      <c r="A3" s="16">
        <v>1</v>
      </c>
      <c r="B3" s="17"/>
      <c r="C3" s="17">
        <v>2</v>
      </c>
      <c r="D3" s="17">
        <v>3</v>
      </c>
      <c r="E3" s="17">
        <v>4</v>
      </c>
      <c r="F3" s="14">
        <v>5</v>
      </c>
      <c r="G3" s="14">
        <v>6</v>
      </c>
      <c r="H3" s="7">
        <v>7</v>
      </c>
    </row>
    <row r="4" spans="1:8">
      <c r="A4" s="6">
        <v>1</v>
      </c>
      <c r="B4" s="25">
        <v>10053904</v>
      </c>
      <c r="C4" s="19" t="s">
        <v>43</v>
      </c>
      <c r="D4" s="27">
        <v>1772</v>
      </c>
      <c r="E4" s="27" t="s">
        <v>46</v>
      </c>
      <c r="F4" s="15"/>
      <c r="G4" s="11">
        <f t="shared" ref="G4" si="0">D4*F4</f>
        <v>0</v>
      </c>
      <c r="H4" s="13"/>
    </row>
    <row r="5" spans="1:8">
      <c r="A5" s="6">
        <v>2</v>
      </c>
      <c r="B5" s="25">
        <v>10395523</v>
      </c>
      <c r="C5" s="18" t="s">
        <v>35</v>
      </c>
      <c r="D5" s="21">
        <v>6</v>
      </c>
      <c r="E5" s="21" t="s">
        <v>31</v>
      </c>
      <c r="F5" s="15"/>
      <c r="G5" s="11">
        <f t="shared" ref="G5:G14" si="1">D5*F5</f>
        <v>0</v>
      </c>
      <c r="H5" s="13"/>
    </row>
    <row r="6" spans="1:8">
      <c r="A6" s="6">
        <v>3</v>
      </c>
      <c r="B6" s="26">
        <v>10695329</v>
      </c>
      <c r="C6" s="19" t="s">
        <v>36</v>
      </c>
      <c r="D6" s="21">
        <v>7280</v>
      </c>
      <c r="E6" s="21" t="s">
        <v>47</v>
      </c>
      <c r="F6" s="15"/>
      <c r="G6" s="11">
        <f t="shared" si="1"/>
        <v>0</v>
      </c>
      <c r="H6" s="13"/>
    </row>
    <row r="7" spans="1:8">
      <c r="A7" s="6">
        <v>4</v>
      </c>
      <c r="B7" s="26">
        <v>10470634</v>
      </c>
      <c r="C7" s="19" t="s">
        <v>37</v>
      </c>
      <c r="D7" s="21">
        <v>416</v>
      </c>
      <c r="E7" s="21" t="s">
        <v>47</v>
      </c>
      <c r="F7" s="15"/>
      <c r="G7" s="11">
        <f t="shared" si="1"/>
        <v>0</v>
      </c>
      <c r="H7" s="13"/>
    </row>
    <row r="8" spans="1:8">
      <c r="A8" s="6">
        <v>5</v>
      </c>
      <c r="B8" s="26">
        <v>10695331</v>
      </c>
      <c r="C8" s="19" t="s">
        <v>38</v>
      </c>
      <c r="D8" s="21">
        <v>160</v>
      </c>
      <c r="E8" s="22" t="s">
        <v>31</v>
      </c>
      <c r="F8" s="15"/>
      <c r="G8" s="11">
        <f t="shared" si="1"/>
        <v>0</v>
      </c>
      <c r="H8" s="13"/>
    </row>
    <row r="9" spans="1:8">
      <c r="A9" s="6">
        <v>6</v>
      </c>
      <c r="B9" s="26">
        <v>10462059</v>
      </c>
      <c r="C9" s="19" t="s">
        <v>39</v>
      </c>
      <c r="D9" s="21">
        <v>104</v>
      </c>
      <c r="E9" s="22" t="s">
        <v>31</v>
      </c>
      <c r="F9" s="15"/>
      <c r="G9" s="11">
        <f t="shared" si="1"/>
        <v>0</v>
      </c>
      <c r="H9" s="13"/>
    </row>
    <row r="10" spans="1:8" ht="30">
      <c r="A10" s="6">
        <v>7</v>
      </c>
      <c r="B10" s="26">
        <v>10695328</v>
      </c>
      <c r="C10" s="19" t="s">
        <v>44</v>
      </c>
      <c r="D10" s="21">
        <v>52</v>
      </c>
      <c r="E10" s="22" t="s">
        <v>31</v>
      </c>
      <c r="F10" s="15"/>
      <c r="G10" s="11">
        <f t="shared" si="1"/>
        <v>0</v>
      </c>
      <c r="H10" s="13"/>
    </row>
    <row r="11" spans="1:8">
      <c r="A11" s="6">
        <v>8</v>
      </c>
      <c r="B11" s="26">
        <v>10227168</v>
      </c>
      <c r="C11" s="18" t="s">
        <v>40</v>
      </c>
      <c r="D11" s="21">
        <v>1000</v>
      </c>
      <c r="E11" s="22" t="s">
        <v>31</v>
      </c>
      <c r="F11" s="15"/>
      <c r="G11" s="11">
        <f t="shared" si="1"/>
        <v>0</v>
      </c>
      <c r="H11" s="13"/>
    </row>
    <row r="12" spans="1:8">
      <c r="A12" s="6">
        <v>9</v>
      </c>
      <c r="B12" s="26">
        <v>10695339</v>
      </c>
      <c r="C12" s="19" t="s">
        <v>41</v>
      </c>
      <c r="D12" s="21">
        <v>113</v>
      </c>
      <c r="E12" s="22" t="s">
        <v>31</v>
      </c>
      <c r="F12" s="15"/>
      <c r="G12" s="11">
        <f t="shared" si="1"/>
        <v>0</v>
      </c>
      <c r="H12" s="13"/>
    </row>
    <row r="13" spans="1:8">
      <c r="A13" s="6">
        <v>10</v>
      </c>
      <c r="B13" s="24">
        <v>10483102</v>
      </c>
      <c r="C13" s="20" t="s">
        <v>42</v>
      </c>
      <c r="D13" s="23">
        <v>8</v>
      </c>
      <c r="E13" s="24" t="s">
        <v>31</v>
      </c>
      <c r="F13" s="15"/>
      <c r="G13" s="11">
        <f t="shared" si="1"/>
        <v>0</v>
      </c>
      <c r="H13" s="13"/>
    </row>
    <row r="14" spans="1:8" ht="180">
      <c r="A14" s="6">
        <v>11</v>
      </c>
      <c r="B14" s="25">
        <v>10432298</v>
      </c>
      <c r="C14" s="19" t="s">
        <v>45</v>
      </c>
      <c r="D14" s="26">
        <v>33</v>
      </c>
      <c r="E14" s="24" t="s">
        <v>31</v>
      </c>
      <c r="F14" s="15"/>
      <c r="G14" s="11">
        <f t="shared" si="1"/>
        <v>0</v>
      </c>
      <c r="H14" s="13"/>
    </row>
    <row r="15" spans="1:8" ht="18.75" customHeight="1">
      <c r="A15" s="3"/>
      <c r="B15" s="3"/>
      <c r="C15" s="4"/>
      <c r="D15" s="8"/>
      <c r="E15" s="8"/>
      <c r="F15" s="12"/>
      <c r="G15" s="11">
        <f>SUM(G4:G14)</f>
        <v>0</v>
      </c>
      <c r="H15" s="5"/>
    </row>
    <row r="16" spans="1:8">
      <c r="A16" s="33" t="s">
        <v>4</v>
      </c>
      <c r="B16" s="33"/>
      <c r="C16" s="33"/>
      <c r="D16" s="33"/>
      <c r="E16" s="33"/>
      <c r="F16" s="33"/>
      <c r="G16" s="33"/>
      <c r="H16" s="33"/>
    </row>
    <row r="17" spans="1:8">
      <c r="A17" s="31" t="s">
        <v>29</v>
      </c>
      <c r="B17" s="31"/>
      <c r="C17" s="31"/>
      <c r="D17" s="31"/>
      <c r="E17" s="31"/>
      <c r="F17" s="31"/>
      <c r="G17" s="31"/>
      <c r="H17" s="31"/>
    </row>
    <row r="18" spans="1:8">
      <c r="A18" s="31" t="s">
        <v>30</v>
      </c>
      <c r="B18" s="31"/>
      <c r="C18" s="31"/>
      <c r="D18" s="31"/>
      <c r="E18" s="31"/>
      <c r="F18" s="31"/>
      <c r="G18" s="31"/>
      <c r="H18" s="31"/>
    </row>
    <row r="19" spans="1:8">
      <c r="A19" s="31" t="s">
        <v>48</v>
      </c>
      <c r="B19" s="31"/>
      <c r="C19" s="31"/>
      <c r="D19" s="31"/>
      <c r="E19" s="31"/>
      <c r="F19" s="31"/>
      <c r="G19" s="31"/>
      <c r="H19" s="31"/>
    </row>
    <row r="20" spans="1:8">
      <c r="A20" s="31" t="s">
        <v>32</v>
      </c>
      <c r="B20" s="31"/>
      <c r="C20" s="31"/>
      <c r="D20" s="31"/>
      <c r="E20" s="31"/>
      <c r="F20" s="31"/>
      <c r="G20" s="31"/>
      <c r="H20" s="31"/>
    </row>
    <row r="21" spans="1:8">
      <c r="A21" s="31" t="s">
        <v>49</v>
      </c>
      <c r="B21" s="31"/>
      <c r="C21" s="31"/>
      <c r="D21" s="31"/>
      <c r="E21" s="31"/>
      <c r="F21" s="31"/>
      <c r="G21" s="31"/>
      <c r="H21" s="31"/>
    </row>
    <row r="22" spans="1:8" ht="6.75" customHeight="1">
      <c r="A22" s="31"/>
      <c r="B22" s="31"/>
      <c r="C22" s="31"/>
      <c r="D22" s="31"/>
      <c r="E22" s="31"/>
      <c r="F22" s="31"/>
      <c r="G22" s="31"/>
      <c r="H22" s="31"/>
    </row>
    <row r="23" spans="1:8" ht="18" customHeight="1">
      <c r="A23" s="34" t="s">
        <v>6</v>
      </c>
      <c r="B23" s="34"/>
      <c r="C23" s="34"/>
      <c r="D23" s="34"/>
      <c r="E23" s="34"/>
      <c r="F23" s="34"/>
      <c r="G23" s="34"/>
      <c r="H23" s="34"/>
    </row>
    <row r="24" spans="1:8">
      <c r="A24" s="28" t="s">
        <v>7</v>
      </c>
      <c r="B24" s="28"/>
      <c r="C24" s="28"/>
      <c r="D24" s="28"/>
      <c r="E24" s="28"/>
      <c r="F24" s="28"/>
      <c r="G24" s="28"/>
      <c r="H24" s="28"/>
    </row>
    <row r="25" spans="1:8" ht="14.45" customHeight="1">
      <c r="A25" s="28" t="s">
        <v>18</v>
      </c>
      <c r="B25" s="28"/>
      <c r="C25" s="28"/>
      <c r="D25" s="28"/>
      <c r="E25" s="28"/>
      <c r="F25" s="28"/>
      <c r="G25" s="28"/>
      <c r="H25" s="28"/>
    </row>
    <row r="26" spans="1:8">
      <c r="A26" s="28" t="s">
        <v>16</v>
      </c>
      <c r="B26" s="28"/>
      <c r="C26" s="28"/>
      <c r="D26" s="28"/>
      <c r="E26" s="28"/>
      <c r="F26" s="28"/>
      <c r="G26" s="28"/>
      <c r="H26" s="28"/>
    </row>
    <row r="27" spans="1:8">
      <c r="A27" s="28" t="s">
        <v>17</v>
      </c>
      <c r="B27" s="28"/>
      <c r="C27" s="28"/>
      <c r="D27" s="28"/>
      <c r="E27" s="28"/>
      <c r="F27" s="28"/>
      <c r="G27" s="28"/>
      <c r="H27" s="28"/>
    </row>
    <row r="28" spans="1:8" ht="15" customHeight="1">
      <c r="A28" s="28" t="s">
        <v>28</v>
      </c>
      <c r="B28" s="28"/>
      <c r="C28" s="28"/>
      <c r="D28" s="28"/>
      <c r="E28" s="28"/>
      <c r="F28" s="28"/>
      <c r="G28" s="28"/>
      <c r="H28" s="28"/>
    </row>
    <row r="29" spans="1:8">
      <c r="A29" s="28" t="s">
        <v>14</v>
      </c>
      <c r="B29" s="28"/>
      <c r="C29" s="28"/>
      <c r="D29" s="28"/>
      <c r="E29" s="28"/>
      <c r="F29" s="28"/>
      <c r="G29" s="28"/>
      <c r="H29" s="28"/>
    </row>
    <row r="30" spans="1:8">
      <c r="A30" s="28" t="s">
        <v>8</v>
      </c>
      <c r="B30" s="28"/>
      <c r="C30" s="28"/>
      <c r="D30" s="28"/>
      <c r="E30" s="28"/>
      <c r="F30" s="28"/>
      <c r="G30" s="28"/>
      <c r="H30" s="28"/>
    </row>
    <row r="31" spans="1:8">
      <c r="A31" s="28" t="s">
        <v>20</v>
      </c>
      <c r="B31" s="28"/>
      <c r="C31" s="28"/>
      <c r="D31" s="28"/>
      <c r="E31" s="28"/>
      <c r="F31" s="28"/>
      <c r="G31" s="28"/>
      <c r="H31" s="28"/>
    </row>
    <row r="32" spans="1:8">
      <c r="A32" s="28" t="s">
        <v>19</v>
      </c>
      <c r="B32" s="28"/>
      <c r="C32" s="28"/>
      <c r="D32" s="28"/>
      <c r="E32" s="28"/>
      <c r="F32" s="28"/>
      <c r="G32" s="28"/>
      <c r="H32" s="28"/>
    </row>
    <row r="33" spans="1:8">
      <c r="A33" s="28" t="s">
        <v>21</v>
      </c>
      <c r="B33" s="28"/>
      <c r="C33" s="28"/>
      <c r="D33" s="28"/>
      <c r="E33" s="28"/>
      <c r="F33" s="28"/>
      <c r="G33" s="28"/>
      <c r="H33" s="28"/>
    </row>
    <row r="34" spans="1:8" ht="27" customHeight="1">
      <c r="A34" s="28" t="s">
        <v>24</v>
      </c>
      <c r="B34" s="28"/>
      <c r="C34" s="28"/>
      <c r="D34" s="28"/>
      <c r="E34" s="28"/>
      <c r="F34" s="28"/>
      <c r="G34" s="28"/>
      <c r="H34" s="28"/>
    </row>
    <row r="35" spans="1:8" ht="14.25" customHeight="1">
      <c r="A35" s="28" t="s">
        <v>9</v>
      </c>
      <c r="B35" s="28"/>
      <c r="C35" s="28"/>
      <c r="D35" s="28"/>
      <c r="E35" s="28"/>
      <c r="F35" s="28"/>
      <c r="G35" s="28"/>
      <c r="H35" s="28"/>
    </row>
    <row r="36" spans="1:8" ht="14.25" customHeight="1">
      <c r="A36" s="28" t="s">
        <v>10</v>
      </c>
      <c r="B36" s="28"/>
      <c r="C36" s="28"/>
      <c r="D36" s="28"/>
      <c r="E36" s="28"/>
      <c r="F36" s="28"/>
      <c r="G36" s="28"/>
      <c r="H36" s="28"/>
    </row>
    <row r="37" spans="1:8" ht="12" customHeight="1">
      <c r="A37" s="28" t="s">
        <v>11</v>
      </c>
      <c r="B37" s="28"/>
      <c r="C37" s="28"/>
      <c r="D37" s="28"/>
      <c r="E37" s="28"/>
      <c r="F37" s="28"/>
      <c r="G37" s="28"/>
      <c r="H37" s="28"/>
    </row>
    <row r="38" spans="1:8" ht="15.75" customHeight="1">
      <c r="A38" s="28" t="s">
        <v>12</v>
      </c>
      <c r="B38" s="28"/>
      <c r="C38" s="28"/>
      <c r="D38" s="28"/>
      <c r="E38" s="28"/>
      <c r="F38" s="28"/>
      <c r="G38" s="28"/>
      <c r="H38" s="28"/>
    </row>
    <row r="39" spans="1:8" ht="71.25" customHeight="1">
      <c r="A39" s="28" t="s">
        <v>25</v>
      </c>
      <c r="B39" s="28"/>
      <c r="C39" s="28"/>
      <c r="D39" s="28"/>
      <c r="E39" s="28"/>
      <c r="F39" s="28"/>
      <c r="G39" s="28"/>
      <c r="H39" s="28"/>
    </row>
    <row r="40" spans="1:8" ht="36.75" customHeight="1">
      <c r="A40" s="28" t="s">
        <v>27</v>
      </c>
      <c r="B40" s="28"/>
      <c r="C40" s="28"/>
      <c r="D40" s="28"/>
      <c r="E40" s="28"/>
      <c r="F40" s="28"/>
      <c r="G40" s="28"/>
      <c r="H40" s="28"/>
    </row>
    <row r="41" spans="1:8" ht="27.75" customHeight="1">
      <c r="A41" s="28" t="s">
        <v>26</v>
      </c>
      <c r="B41" s="28"/>
      <c r="C41" s="28"/>
      <c r="D41" s="28"/>
      <c r="E41" s="28"/>
      <c r="F41" s="28"/>
      <c r="G41" s="28"/>
      <c r="H41" s="28"/>
    </row>
    <row r="42" spans="1:8" ht="27.6" customHeight="1">
      <c r="A42" s="30" t="s">
        <v>23</v>
      </c>
      <c r="B42" s="30"/>
      <c r="C42" s="30"/>
      <c r="D42" s="30"/>
      <c r="E42" s="30"/>
      <c r="F42" s="30"/>
      <c r="G42" s="30"/>
      <c r="H42" s="30"/>
    </row>
    <row r="43" spans="1:8" ht="18" customHeight="1">
      <c r="A43" s="28" t="s">
        <v>15</v>
      </c>
      <c r="B43" s="28"/>
      <c r="C43" s="28"/>
      <c r="D43" s="28"/>
      <c r="E43" s="28"/>
      <c r="F43" s="28"/>
      <c r="G43" s="28"/>
      <c r="H43" s="28"/>
    </row>
    <row r="44" spans="1:8" ht="136.5" customHeight="1">
      <c r="A44" s="29" t="s">
        <v>13</v>
      </c>
      <c r="B44" s="29"/>
      <c r="C44" s="29"/>
      <c r="D44" s="29"/>
      <c r="E44" s="29"/>
      <c r="F44" s="29"/>
      <c r="G44" s="29"/>
      <c r="H44" s="29"/>
    </row>
  </sheetData>
  <sheetProtection algorithmName="SHA-512" hashValue="iWHlWy8MlAF1FmAS9N3LIErfJNOrt8iJaUNq0XZSw9W2IdtrnzomorwgSjs39yOeYpX9sPMPOX9IaT92NkQKuQ==" saltValue="Qxfqf04hn7QhX05/5ZIXLA==" spinCount="100000" sheet="1" objects="1" scenarios="1"/>
  <mergeCells count="30">
    <mergeCell ref="A1:H1"/>
    <mergeCell ref="A16:H16"/>
    <mergeCell ref="A23:H23"/>
    <mergeCell ref="A24:H24"/>
    <mergeCell ref="A25:H25"/>
    <mergeCell ref="A17:H17"/>
    <mergeCell ref="A18:H18"/>
    <mergeCell ref="A19:H19"/>
    <mergeCell ref="A20:H20"/>
    <mergeCell ref="A32:H32"/>
    <mergeCell ref="A33:H33"/>
    <mergeCell ref="A34:H34"/>
    <mergeCell ref="A35:H35"/>
    <mergeCell ref="A21:H21"/>
    <mergeCell ref="A22:H22"/>
    <mergeCell ref="A31:H31"/>
    <mergeCell ref="A26:H26"/>
    <mergeCell ref="A27:H27"/>
    <mergeCell ref="A28:H28"/>
    <mergeCell ref="A29:H29"/>
    <mergeCell ref="A30:H30"/>
    <mergeCell ref="A36:H36"/>
    <mergeCell ref="A37:H37"/>
    <mergeCell ref="A38:H38"/>
    <mergeCell ref="A39:H39"/>
    <mergeCell ref="A44:H44"/>
    <mergeCell ref="A40:H40"/>
    <mergeCell ref="A41:H41"/>
    <mergeCell ref="A42:H42"/>
    <mergeCell ref="A43:H43"/>
  </mergeCells>
  <conditionalFormatting sqref="B13">
    <cfRule type="duplicateValues" dxfId="1" priority="1"/>
  </conditionalFormatting>
  <conditionalFormatting sqref="B1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2026-06-19T10:08:04Z</cp:lastPrinted>
  <dcterms:created xsi:type="dcterms:W3CDTF">2021-02-18T11:54:02Z</dcterms:created>
  <dcterms:modified xsi:type="dcterms:W3CDTF">2026-06-19T10:08:07Z</dcterms:modified>
</cp:coreProperties>
</file>