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117_D_2026_MA\3. SWZ\"/>
    </mc:Choice>
  </mc:AlternateContent>
  <xr:revisionPtr revIDLastSave="0" documentId="13_ncr:1_{C6A94CEA-0BEC-4720-9B24-862DB0B95986}" xr6:coauthVersionLast="47" xr6:coauthVersionMax="47" xr10:uidLastSave="{00000000-0000-0000-0000-000000000000}"/>
  <bookViews>
    <workbookView xWindow="-25425" yWindow="2535" windowWidth="19905" windowHeight="1086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4" i="2"/>
  <c r="G3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<sst xmlns="http://schemas.openxmlformats.org/spreadsheetml/2006/main" count="92" uniqueCount="67">
  <si>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</si>
  <si>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</si>
  <si>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</si>
  <si>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</si>
  <si>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</si>
  <si>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</si>
  <si>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</si>
  <si>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</si>
  <si>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</si>
  <si>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</si>
  <si>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</si>
  <si>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</si>
  <si>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</si>
  <si>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</si>
  <si>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</si>
  <si>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</si>
  <si>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</si>
  <si>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</si>
  <si>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</si>
  <si>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</si>
  <si>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</si>
  <si>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</si>
  <si>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</si>
  <si>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</si>
  <si>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</si>
  <si>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</si>
  <si>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</si>
  <si>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</si>
  <si>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</si>
  <si>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>1.1. Oferowane ceny uwzględniają wszystkie koszty wykonania zamówienia wraz z dostawą.</t>
  </si>
  <si>
    <t>1.2. Niniejszą ofertą jesteśmy związani przez 60 dni od dnia składania ofert.</t>
  </si>
  <si>
    <t xml:space="preserve">1.4. Akceptujemy zasady rozliczania i warunki płatności (preferowany termin płatności – 30 dni od daty otrzymania poprawnie wystawionej faktury oraz pozytywnego odbioru).          </t>
  </si>
  <si>
    <t>1.3. Potwierdzamy, że na przedmiot zamówienia udzilone zostaną gwarancje producenta.</t>
  </si>
  <si>
    <t>1.5. Potwierdzamy że usługa zostanie wykonana zgodnie z wytycznymi podanymi w SWZ.</t>
  </si>
  <si>
    <t xml:space="preserve">                                                              Formularz oferty –   117/D/2026/MA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</si>
  <si>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Termin realizacji  (sugerowany do 3 tygodni)</t>
  </si>
  <si>
    <t>AGREGAT PRĄDOTWÓRCZY DE50GC 50 KVA</t>
  </si>
  <si>
    <t>PRZYCISK P.POŻ. PWP1-W01-B-12-2LED7</t>
  </si>
  <si>
    <t>ZASILACZ EASY UPS 15KVA E3SUPS15KHB</t>
  </si>
  <si>
    <t>ZESTAW AKUMUL. E3SBT4 D/ZASIL. EASY UPS</t>
  </si>
  <si>
    <t>OPRAWA OŚWIETL. ACCIAIO A136ESD 20W</t>
  </si>
  <si>
    <t>OPR. AWAR. PRATICA MODULA 500 IP65 CT SE</t>
  </si>
  <si>
    <t>PIKTOGRAM 18595 D/OPRAWY PRATICA MODULA</t>
  </si>
  <si>
    <t>GNIAZDO 16A 2P+Z BMGZ1CZ.01/49 Z RAMKĄ</t>
  </si>
  <si>
    <t>PRZEWÓD HDGS 5X1MM2 PH120 FE180 E90</t>
  </si>
  <si>
    <t>KABEL YAKXS 1X50 MM2 0,6/1 KV</t>
  </si>
  <si>
    <t>KABEL N2XH-J 4X50 MM2 0,6/1KV</t>
  </si>
  <si>
    <t>KABEL N2XH-J 5X6 06/1KV</t>
  </si>
  <si>
    <t>KABEL S/FTP KAT.7 LSZH B2CA</t>
  </si>
  <si>
    <t>KAMERA IP HIKVISION DS-2CD2143G2-I/2.8MM</t>
  </si>
  <si>
    <t>CZUJNIK ZALANIA WODĄ FD-1</t>
  </si>
  <si>
    <t>PRZYC. KDH-EXIT1030-P WYJŚCIE EWAKUAC.</t>
  </si>
  <si>
    <t>KONTAKTRON B-2S</t>
  </si>
  <si>
    <t>CZYTNIK KONTROLI DOST. PRT12EM-BK-G</t>
  </si>
  <si>
    <t>KORYTKO SIATKOWE KCS600H110/3</t>
  </si>
  <si>
    <t>PRZEWÓD HDGS 3X1MM2 PH120 FE180 E90</t>
  </si>
  <si>
    <t>KPL</t>
  </si>
  <si>
    <t>SZT</t>
  </si>
  <si>
    <t>M</t>
  </si>
  <si>
    <r>
      <t xml:space="preserve">ROZDZIELNICA 0,4KV WG RYS. RAMB </t>
    </r>
    <r>
      <rPr>
        <b/>
        <sz val="10"/>
        <rFont val="Calibri"/>
        <family val="2"/>
        <charset val="238"/>
        <scheme val="minor"/>
      </rPr>
      <t>ROZDZIELNICA SERWEROWNI WEDŁUG RYSUNKÓW E 2.1, E 2.2, OPISU TECHNICZNEGO "INSTALACJE ELEKTRYCZNE" PUNKT 3.2 - Rozdzielnica serwerowni ORAZ ZGODNIE Z ZESTAWIENIEM MATERIAŁÓW</t>
    </r>
  </si>
  <si>
    <r>
      <t xml:space="preserve">ROZDZ. N/T 0,4KV UPS1 63A WG RYS. E2.3 </t>
    </r>
    <r>
      <rPr>
        <b/>
        <sz val="10"/>
        <rFont val="Calibri"/>
        <family val="2"/>
        <charset val="238"/>
        <scheme val="minor"/>
      </rPr>
      <t>ROZDZIELNICA UPS1 WEDŁUG RYSUNKU E 2.3 ORAZ ZGODNIE Z ZESTAWIENIEM MATERIAŁÓW</t>
    </r>
  </si>
  <si>
    <r>
      <t xml:space="preserve">ROZDZ. N/T 0,4KV UPS2 63A WG RYS. E2.4 </t>
    </r>
    <r>
      <rPr>
        <b/>
        <sz val="10"/>
        <rFont val="Calibri"/>
        <family val="2"/>
        <charset val="238"/>
        <scheme val="minor"/>
      </rPr>
      <t>ROZDZIELNICA UPS2 WEDŁUG RYSUNKU E 2.4 ORAZ ZGODNIE Z ZESTAWIENIEM MATERIAŁÓW</t>
    </r>
  </si>
  <si>
    <r>
      <t xml:space="preserve">CERTYF. WYŁ. PRĄDU PWP1-UWS160 </t>
    </r>
    <r>
      <rPr>
        <b/>
        <sz val="10"/>
        <rFont val="Calibri"/>
        <family val="2"/>
        <charset val="238"/>
        <scheme val="minor"/>
      </rPr>
      <t>CERTYFIKOWANY PRZECIWPOŻAROWY WYŁĄCZNIK PRĄDU 160A</t>
    </r>
  </si>
  <si>
    <r>
      <t xml:space="preserve">PRZEWÓD N2XH-J 4X1,5 0,6/1KV KL. B2CA </t>
    </r>
    <r>
      <rPr>
        <b/>
        <sz val="10"/>
        <rFont val="Calibri"/>
        <family val="2"/>
        <charset val="238"/>
        <scheme val="minor"/>
      </rPr>
      <t>0.6/1kV</t>
    </r>
  </si>
  <si>
    <r>
      <t>KABEL 3X2,5 N2XH-J RE 1KV ENERG.BEZHAL.</t>
    </r>
    <r>
      <rPr>
        <b/>
        <sz val="10"/>
        <rFont val="Calibri"/>
        <family val="2"/>
        <charset val="238"/>
        <scheme val="minor"/>
      </rPr>
      <t>KLASA B2CA</t>
    </r>
  </si>
  <si>
    <r>
      <t>KONTROLER PRZEJŚCIA MC16-PAC-1</t>
    </r>
    <r>
      <rPr>
        <b/>
        <sz val="10"/>
        <rFont val="Calibri"/>
        <family val="2"/>
        <charset val="238"/>
        <scheme val="minor"/>
      </rPr>
      <t>-ST-1-KIT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W OBUDOWIE</t>
    </r>
  </si>
  <si>
    <r>
      <t xml:space="preserve">PRZEWÓD HDGS 2X1 300/500V (M) </t>
    </r>
    <r>
      <rPr>
        <b/>
        <sz val="10"/>
        <rFont val="Calibri"/>
        <family val="2"/>
        <charset val="238"/>
        <scheme val="minor"/>
      </rPr>
      <t>PH120 FE180 E90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</si>
</sst>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  <xf numFmtId="0" fontId="36" fillId="0" borderId="0"/>
    <xf numFmtId="43" fontId="9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4" fontId="34" fillId="25" borderId="2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center" vertical="center"/>
    </xf>
    <xf numFmtId="0" fontId="37" fillId="0" borderId="1" xfId="47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17" xfId="65" applyFont="1" applyBorder="1" applyAlignment="1">
      <alignment horizontal="center" vertical="center"/>
    </xf>
    <xf numFmtId="0" fontId="37" fillId="0" borderId="1" xfId="65" applyFont="1" applyBorder="1" applyAlignment="1">
      <alignment horizontal="center" vertical="center"/>
    </xf>
    <xf numFmtId="0" fontId="8" fillId="0" borderId="1" xfId="65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1" xfId="65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</cellXfs>
  <cellStyles count="66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2 2" xfId="65" xr:uid="{4E217BBC-FFA2-4937-8034-3405FAEE1EAA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61"/>
  <sheetViews>
    <sheetView tabSelected="1" topLeftCell="A2" zoomScaleNormal="100" workbookViewId="0">
      <selection activeCell="F4" sqref="F4:F31"/>
    </sheetView>
  </sheetViews>
  <sheetFormatPr defaultRowHeight="15"/>
  <cols>
    <col min="1" max="1" width="5.7109375" customWidth="1"/>
    <col min="2" max="2" width="18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32" t="s">
        <v>34</v>
      </c>
      <c r="B1" s="32"/>
      <c r="C1" s="32"/>
      <c r="D1" s="32"/>
      <c r="E1" s="32"/>
      <c r="F1" s="32"/>
      <c r="G1" s="32"/>
      <c r="H1" s="32"/>
    </row>
    <row r="2" spans="1:8" ht="34.5" customHeight="1">
      <c r="A2" s="1" t="s">
        <v>22</v>
      </c>
      <c r="B2" s="9"/>
      <c r="C2" s="8" t="s">
        <v>5</v>
      </c>
      <c r="D2" s="8" t="s">
        <v>1</v>
      </c>
      <c r="E2" s="8" t="s">
        <v>2</v>
      </c>
      <c r="F2" s="8" t="s">
        <v>3</v>
      </c>
      <c r="G2" s="8" t="s">
        <v>0</v>
      </c>
      <c r="H2" s="2" t="s">
        <v>35</v>
      </c>
    </row>
    <row r="3" spans="1:8">
      <c r="A3" s="14">
        <v>1</v>
      </c>
      <c r="B3" s="15"/>
      <c r="C3" s="15">
        <v>2</v>
      </c>
      <c r="D3" s="15">
        <v>3</v>
      </c>
      <c r="E3" s="15">
        <v>4</v>
      </c>
      <c r="F3" s="13">
        <v>5</v>
      </c>
      <c r="G3" s="13">
        <v>6</v>
      </c>
      <c r="H3" s="6">
        <v>7</v>
      </c>
    </row>
    <row r="4" spans="1:8" ht="38.25">
      <c r="A4" s="20">
        <v>1</v>
      </c>
      <c r="B4" s="22">
        <v>10436296</v>
      </c>
      <c r="C4" s="31" t="s">
        <v>59</v>
      </c>
      <c r="D4" s="22">
        <v>1</v>
      </c>
      <c r="E4" s="22" t="s">
        <v>56</v>
      </c>
      <c r="F4" s="17"/>
      <c r="G4" s="10">
        <f>D4*F4</f>
        <v>0</v>
      </c>
      <c r="H4" s="12"/>
    </row>
    <row r="5" spans="1:8" ht="25.5">
      <c r="A5" s="20">
        <v>2</v>
      </c>
      <c r="B5" s="19">
        <v>10695673</v>
      </c>
      <c r="C5" s="21" t="s">
        <v>60</v>
      </c>
      <c r="D5" s="22">
        <v>1</v>
      </c>
      <c r="E5" s="22" t="s">
        <v>56</v>
      </c>
      <c r="F5" s="17"/>
      <c r="G5" s="10">
        <f t="shared" ref="G5:G31" si="0">D5*F5</f>
        <v>0</v>
      </c>
      <c r="H5" s="12"/>
    </row>
    <row r="6" spans="1:8" ht="25.5">
      <c r="A6" s="20">
        <v>3</v>
      </c>
      <c r="B6" s="23">
        <v>10695674</v>
      </c>
      <c r="C6" s="21" t="s">
        <v>61</v>
      </c>
      <c r="D6" s="24">
        <v>1</v>
      </c>
      <c r="E6" s="22" t="s">
        <v>56</v>
      </c>
      <c r="F6" s="17"/>
      <c r="G6" s="10">
        <f t="shared" si="0"/>
        <v>0</v>
      </c>
      <c r="H6" s="12"/>
    </row>
    <row r="7" spans="1:8">
      <c r="A7" s="20">
        <v>4</v>
      </c>
      <c r="B7" s="19">
        <v>40051528</v>
      </c>
      <c r="C7" s="21" t="s">
        <v>36</v>
      </c>
      <c r="D7" s="25">
        <v>1</v>
      </c>
      <c r="E7" s="25" t="s">
        <v>57</v>
      </c>
      <c r="F7" s="17"/>
      <c r="G7" s="10">
        <f t="shared" si="0"/>
        <v>0</v>
      </c>
      <c r="H7" s="12"/>
    </row>
    <row r="8" spans="1:8">
      <c r="A8" s="20">
        <v>5</v>
      </c>
      <c r="B8" s="23">
        <v>10695730</v>
      </c>
      <c r="C8" s="21" t="s">
        <v>62</v>
      </c>
      <c r="D8" s="24">
        <v>2</v>
      </c>
      <c r="E8" s="22" t="s">
        <v>56</v>
      </c>
      <c r="F8" s="17"/>
      <c r="G8" s="10">
        <f t="shared" si="0"/>
        <v>0</v>
      </c>
      <c r="H8" s="12"/>
    </row>
    <row r="9" spans="1:8">
      <c r="A9" s="20">
        <v>6</v>
      </c>
      <c r="B9" s="26">
        <v>10695731</v>
      </c>
      <c r="C9" s="27" t="s">
        <v>37</v>
      </c>
      <c r="D9" s="25">
        <v>2</v>
      </c>
      <c r="E9" s="25" t="s">
        <v>57</v>
      </c>
      <c r="F9" s="17"/>
      <c r="G9" s="10">
        <f t="shared" si="0"/>
        <v>0</v>
      </c>
      <c r="H9" s="12"/>
    </row>
    <row r="10" spans="1:8">
      <c r="A10" s="20">
        <v>7</v>
      </c>
      <c r="B10" s="23">
        <v>10695734</v>
      </c>
      <c r="C10" s="18" t="s">
        <v>38</v>
      </c>
      <c r="D10" s="25">
        <v>2</v>
      </c>
      <c r="E10" s="25" t="s">
        <v>57</v>
      </c>
      <c r="F10" s="17"/>
      <c r="G10" s="10">
        <f t="shared" si="0"/>
        <v>0</v>
      </c>
      <c r="H10" s="12"/>
    </row>
    <row r="11" spans="1:8">
      <c r="A11" s="20">
        <v>8</v>
      </c>
      <c r="B11" s="23">
        <v>10695735</v>
      </c>
      <c r="C11" s="21" t="s">
        <v>39</v>
      </c>
      <c r="D11" s="24">
        <v>2</v>
      </c>
      <c r="E11" s="22" t="s">
        <v>56</v>
      </c>
      <c r="F11" s="17"/>
      <c r="G11" s="10">
        <f t="shared" si="0"/>
        <v>0</v>
      </c>
      <c r="H11" s="12"/>
    </row>
    <row r="12" spans="1:8">
      <c r="A12" s="20">
        <v>9</v>
      </c>
      <c r="B12" s="16">
        <v>10695738</v>
      </c>
      <c r="C12" s="18" t="s">
        <v>40</v>
      </c>
      <c r="D12" s="25">
        <v>6</v>
      </c>
      <c r="E12" s="25" t="s">
        <v>57</v>
      </c>
      <c r="F12" s="17"/>
      <c r="G12" s="10">
        <f t="shared" si="0"/>
        <v>0</v>
      </c>
      <c r="H12" s="12"/>
    </row>
    <row r="13" spans="1:8">
      <c r="A13" s="20">
        <v>10</v>
      </c>
      <c r="B13" s="16">
        <v>10695739</v>
      </c>
      <c r="C13" s="18" t="s">
        <v>41</v>
      </c>
      <c r="D13" s="22">
        <v>3</v>
      </c>
      <c r="E13" s="25" t="s">
        <v>57</v>
      </c>
      <c r="F13" s="17"/>
      <c r="G13" s="10">
        <f t="shared" si="0"/>
        <v>0</v>
      </c>
      <c r="H13" s="12"/>
    </row>
    <row r="14" spans="1:8">
      <c r="A14" s="20">
        <v>11</v>
      </c>
      <c r="B14" s="16">
        <v>10695740</v>
      </c>
      <c r="C14" s="18" t="s">
        <v>42</v>
      </c>
      <c r="D14" s="22">
        <v>1</v>
      </c>
      <c r="E14" s="25" t="s">
        <v>57</v>
      </c>
      <c r="F14" s="17"/>
      <c r="G14" s="10">
        <f t="shared" si="0"/>
        <v>0</v>
      </c>
      <c r="H14" s="12"/>
    </row>
    <row r="15" spans="1:8">
      <c r="A15" s="20">
        <v>12</v>
      </c>
      <c r="B15" s="16">
        <v>10695741</v>
      </c>
      <c r="C15" s="18" t="s">
        <v>43</v>
      </c>
      <c r="D15" s="24">
        <v>3</v>
      </c>
      <c r="E15" s="22" t="s">
        <v>56</v>
      </c>
      <c r="F15" s="17"/>
      <c r="G15" s="10">
        <f t="shared" si="0"/>
        <v>0</v>
      </c>
      <c r="H15" s="12"/>
    </row>
    <row r="16" spans="1:8">
      <c r="A16" s="20">
        <v>13</v>
      </c>
      <c r="B16" s="16">
        <v>10695833</v>
      </c>
      <c r="C16" s="18" t="s">
        <v>44</v>
      </c>
      <c r="D16" s="22">
        <v>60</v>
      </c>
      <c r="E16" s="22" t="s">
        <v>58</v>
      </c>
      <c r="F16" s="17"/>
      <c r="G16" s="10">
        <f t="shared" si="0"/>
        <v>0</v>
      </c>
      <c r="H16" s="12"/>
    </row>
    <row r="17" spans="1:8">
      <c r="A17" s="20">
        <v>14</v>
      </c>
      <c r="B17" s="19">
        <v>10695746</v>
      </c>
      <c r="C17" s="21" t="s">
        <v>45</v>
      </c>
      <c r="D17" s="22">
        <v>800</v>
      </c>
      <c r="E17" s="22" t="s">
        <v>58</v>
      </c>
      <c r="F17" s="17"/>
      <c r="G17" s="10">
        <f t="shared" si="0"/>
        <v>0</v>
      </c>
      <c r="H17" s="12"/>
    </row>
    <row r="18" spans="1:8">
      <c r="A18" s="20">
        <v>15</v>
      </c>
      <c r="B18" s="19">
        <v>10695745</v>
      </c>
      <c r="C18" s="21" t="s">
        <v>46</v>
      </c>
      <c r="D18" s="22">
        <v>20</v>
      </c>
      <c r="E18" s="22" t="s">
        <v>58</v>
      </c>
      <c r="F18" s="17"/>
      <c r="G18" s="10">
        <f t="shared" si="0"/>
        <v>0</v>
      </c>
      <c r="H18" s="12"/>
    </row>
    <row r="19" spans="1:8">
      <c r="A19" s="20">
        <v>16</v>
      </c>
      <c r="B19" s="16">
        <v>10510252</v>
      </c>
      <c r="C19" s="21" t="s">
        <v>63</v>
      </c>
      <c r="D19" s="24">
        <v>50</v>
      </c>
      <c r="E19" s="22" t="s">
        <v>58</v>
      </c>
      <c r="F19" s="17"/>
      <c r="G19" s="10">
        <f t="shared" si="0"/>
        <v>0</v>
      </c>
      <c r="H19" s="12"/>
    </row>
    <row r="20" spans="1:8">
      <c r="A20" s="20">
        <v>17</v>
      </c>
      <c r="B20" s="19">
        <v>10573063</v>
      </c>
      <c r="C20" s="21" t="s">
        <v>64</v>
      </c>
      <c r="D20" s="22">
        <v>80</v>
      </c>
      <c r="E20" s="22" t="s">
        <v>58</v>
      </c>
      <c r="F20" s="17"/>
      <c r="G20" s="10">
        <f t="shared" si="0"/>
        <v>0</v>
      </c>
      <c r="H20" s="12"/>
    </row>
    <row r="21" spans="1:8">
      <c r="A21" s="20">
        <v>18</v>
      </c>
      <c r="B21" s="19">
        <v>10624392</v>
      </c>
      <c r="C21" s="21" t="s">
        <v>47</v>
      </c>
      <c r="D21" s="22">
        <v>60</v>
      </c>
      <c r="E21" s="22" t="s">
        <v>58</v>
      </c>
      <c r="F21" s="17"/>
      <c r="G21" s="10">
        <f t="shared" si="0"/>
        <v>0</v>
      </c>
      <c r="H21" s="12"/>
    </row>
    <row r="22" spans="1:8">
      <c r="A22" s="20">
        <v>19</v>
      </c>
      <c r="B22" s="16">
        <v>10695005</v>
      </c>
      <c r="C22" s="21" t="s">
        <v>48</v>
      </c>
      <c r="D22" s="24">
        <v>30</v>
      </c>
      <c r="E22" s="22" t="s">
        <v>58</v>
      </c>
      <c r="F22" s="17"/>
      <c r="G22" s="10">
        <f t="shared" si="0"/>
        <v>0</v>
      </c>
      <c r="H22" s="12"/>
    </row>
    <row r="23" spans="1:8">
      <c r="A23" s="20">
        <v>20</v>
      </c>
      <c r="B23" s="19">
        <v>10678537</v>
      </c>
      <c r="C23" s="21" t="s">
        <v>49</v>
      </c>
      <c r="D23" s="22">
        <v>2</v>
      </c>
      <c r="E23" s="25" t="s">
        <v>57</v>
      </c>
      <c r="F23" s="17"/>
      <c r="G23" s="10">
        <f t="shared" si="0"/>
        <v>0</v>
      </c>
      <c r="H23" s="12"/>
    </row>
    <row r="24" spans="1:8">
      <c r="A24" s="20">
        <v>21</v>
      </c>
      <c r="B24" s="19">
        <v>10305631</v>
      </c>
      <c r="C24" s="21" t="s">
        <v>50</v>
      </c>
      <c r="D24" s="22">
        <v>2</v>
      </c>
      <c r="E24" s="25" t="s">
        <v>57</v>
      </c>
      <c r="F24" s="17"/>
      <c r="G24" s="10">
        <f t="shared" si="0"/>
        <v>0</v>
      </c>
      <c r="H24" s="12"/>
    </row>
    <row r="25" spans="1:8">
      <c r="A25" s="20">
        <v>22</v>
      </c>
      <c r="B25" s="19">
        <v>10695006</v>
      </c>
      <c r="C25" s="21" t="s">
        <v>65</v>
      </c>
      <c r="D25" s="24">
        <v>1</v>
      </c>
      <c r="E25" s="25" t="s">
        <v>57</v>
      </c>
      <c r="F25" s="17"/>
      <c r="G25" s="10">
        <f t="shared" si="0"/>
        <v>0</v>
      </c>
      <c r="H25" s="12"/>
    </row>
    <row r="26" spans="1:8">
      <c r="A26" s="20">
        <v>23</v>
      </c>
      <c r="B26" s="19">
        <v>10695798</v>
      </c>
      <c r="C26" s="21" t="s">
        <v>51</v>
      </c>
      <c r="D26" s="24">
        <v>1</v>
      </c>
      <c r="E26" s="25" t="s">
        <v>57</v>
      </c>
      <c r="F26" s="17"/>
      <c r="G26" s="10">
        <f t="shared" si="0"/>
        <v>0</v>
      </c>
      <c r="H26" s="12"/>
    </row>
    <row r="27" spans="1:8">
      <c r="A27" s="20">
        <v>24</v>
      </c>
      <c r="B27" s="19">
        <v>10695810</v>
      </c>
      <c r="C27" s="21" t="s">
        <v>52</v>
      </c>
      <c r="D27" s="24">
        <v>1</v>
      </c>
      <c r="E27" s="25" t="s">
        <v>57</v>
      </c>
      <c r="F27" s="17"/>
      <c r="G27" s="10">
        <f t="shared" si="0"/>
        <v>0</v>
      </c>
      <c r="H27" s="12"/>
    </row>
    <row r="28" spans="1:8">
      <c r="A28" s="20">
        <v>25</v>
      </c>
      <c r="B28" s="19">
        <v>10695811</v>
      </c>
      <c r="C28" s="21" t="s">
        <v>53</v>
      </c>
      <c r="D28" s="24">
        <v>2</v>
      </c>
      <c r="E28" s="25" t="s">
        <v>57</v>
      </c>
      <c r="F28" s="17"/>
      <c r="G28" s="10">
        <f t="shared" si="0"/>
        <v>0</v>
      </c>
      <c r="H28" s="12"/>
    </row>
    <row r="29" spans="1:8">
      <c r="A29" s="20">
        <v>26</v>
      </c>
      <c r="B29" s="19">
        <v>10695813</v>
      </c>
      <c r="C29" s="21" t="s">
        <v>54</v>
      </c>
      <c r="D29" s="24">
        <v>4</v>
      </c>
      <c r="E29" s="25" t="s">
        <v>57</v>
      </c>
      <c r="F29" s="17"/>
      <c r="G29" s="10">
        <f t="shared" si="0"/>
        <v>0</v>
      </c>
      <c r="H29" s="12"/>
    </row>
    <row r="30" spans="1:8">
      <c r="A30" s="20">
        <v>27</v>
      </c>
      <c r="B30" s="19">
        <v>10695879</v>
      </c>
      <c r="C30" s="28" t="s">
        <v>55</v>
      </c>
      <c r="D30" s="29">
        <v>60</v>
      </c>
      <c r="E30" s="30" t="s">
        <v>58</v>
      </c>
      <c r="F30" s="17"/>
      <c r="G30" s="10">
        <f t="shared" si="0"/>
        <v>0</v>
      </c>
      <c r="H30" s="12"/>
    </row>
    <row r="31" spans="1:8">
      <c r="A31" s="20">
        <v>28</v>
      </c>
      <c r="B31" s="22">
        <v>10555862</v>
      </c>
      <c r="C31" s="31" t="s">
        <v>66</v>
      </c>
      <c r="D31" s="24">
        <v>20</v>
      </c>
      <c r="E31" s="25" t="s">
        <v>58</v>
      </c>
      <c r="F31" s="17"/>
      <c r="G31" s="10">
        <f t="shared" si="0"/>
        <v>0</v>
      </c>
      <c r="H31" s="12"/>
    </row>
    <row r="32" spans="1:8" ht="18.75" customHeight="1">
      <c r="A32" s="3"/>
      <c r="B32" s="3"/>
      <c r="C32" s="4"/>
      <c r="D32" s="7"/>
      <c r="E32" s="7"/>
      <c r="F32" s="11"/>
      <c r="G32" s="10">
        <f>SUM(G4:G31)</f>
        <v>0</v>
      </c>
      <c r="H32" s="5"/>
    </row>
    <row r="33" spans="1:8">
      <c r="A33" s="33" t="s">
        <v>4</v>
      </c>
      <c r="B33" s="33"/>
      <c r="C33" s="33"/>
      <c r="D33" s="33"/>
      <c r="E33" s="33"/>
      <c r="F33" s="33"/>
      <c r="G33" s="33"/>
      <c r="H33" s="33"/>
    </row>
    <row r="34" spans="1:8">
      <c r="A34" s="36" t="s">
        <v>29</v>
      </c>
      <c r="B34" s="36"/>
      <c r="C34" s="36"/>
      <c r="D34" s="36"/>
      <c r="E34" s="36"/>
      <c r="F34" s="36"/>
      <c r="G34" s="36"/>
      <c r="H34" s="36"/>
    </row>
    <row r="35" spans="1:8">
      <c r="A35" s="36" t="s">
        <v>30</v>
      </c>
      <c r="B35" s="36"/>
      <c r="C35" s="36"/>
      <c r="D35" s="36"/>
      <c r="E35" s="36"/>
      <c r="F35" s="36"/>
      <c r="G35" s="36"/>
      <c r="H35" s="36"/>
    </row>
    <row r="36" spans="1:8">
      <c r="A36" s="36" t="s">
        <v>32</v>
      </c>
      <c r="B36" s="36"/>
      <c r="C36" s="36"/>
      <c r="D36" s="36"/>
      <c r="E36" s="36"/>
      <c r="F36" s="36"/>
      <c r="G36" s="36"/>
      <c r="H36" s="36"/>
    </row>
    <row r="37" spans="1:8">
      <c r="A37" s="36" t="s">
        <v>31</v>
      </c>
      <c r="B37" s="36"/>
      <c r="C37" s="36"/>
      <c r="D37" s="36"/>
      <c r="E37" s="36"/>
      <c r="F37" s="36"/>
      <c r="G37" s="36"/>
      <c r="H37" s="36"/>
    </row>
    <row r="38" spans="1:8">
      <c r="A38" s="36" t="s">
        <v>33</v>
      </c>
      <c r="B38" s="36"/>
      <c r="C38" s="36"/>
      <c r="D38" s="36"/>
      <c r="E38" s="36"/>
      <c r="F38" s="36"/>
      <c r="G38" s="36"/>
      <c r="H38" s="36"/>
    </row>
    <row r="39" spans="1:8" ht="7.5" customHeight="1">
      <c r="A39" s="36"/>
      <c r="B39" s="36"/>
      <c r="C39" s="36"/>
      <c r="D39" s="36"/>
      <c r="E39" s="36"/>
      <c r="F39" s="36"/>
      <c r="G39" s="36"/>
      <c r="H39" s="36"/>
    </row>
    <row r="40" spans="1:8" ht="18" customHeight="1">
      <c r="A40" s="34" t="s">
        <v>6</v>
      </c>
      <c r="B40" s="34"/>
      <c r="C40" s="34"/>
      <c r="D40" s="34"/>
      <c r="E40" s="34"/>
      <c r="F40" s="34"/>
      <c r="G40" s="34"/>
      <c r="H40" s="34"/>
    </row>
    <row r="41" spans="1:8">
      <c r="A41" s="35" t="s">
        <v>7</v>
      </c>
      <c r="B41" s="35"/>
      <c r="C41" s="35"/>
      <c r="D41" s="35"/>
      <c r="E41" s="35"/>
      <c r="F41" s="35"/>
      <c r="G41" s="35"/>
      <c r="H41" s="35"/>
    </row>
    <row r="42" spans="1:8" ht="14.45" customHeight="1">
      <c r="A42" s="35" t="s">
        <v>18</v>
      </c>
      <c r="B42" s="35"/>
      <c r="C42" s="35"/>
      <c r="D42" s="35"/>
      <c r="E42" s="35"/>
      <c r="F42" s="35"/>
      <c r="G42" s="35"/>
      <c r="H42" s="35"/>
    </row>
    <row r="43" spans="1:8">
      <c r="A43" s="35" t="s">
        <v>16</v>
      </c>
      <c r="B43" s="35"/>
      <c r="C43" s="35"/>
      <c r="D43" s="35"/>
      <c r="E43" s="35"/>
      <c r="F43" s="35"/>
      <c r="G43" s="35"/>
      <c r="H43" s="35"/>
    </row>
    <row r="44" spans="1:8">
      <c r="A44" s="35" t="s">
        <v>17</v>
      </c>
      <c r="B44" s="35"/>
      <c r="C44" s="35"/>
      <c r="D44" s="35"/>
      <c r="E44" s="35"/>
      <c r="F44" s="35"/>
      <c r="G44" s="35"/>
      <c r="H44" s="35"/>
    </row>
    <row r="45" spans="1:8" ht="15" customHeight="1">
      <c r="A45" s="35" t="s">
        <v>28</v>
      </c>
      <c r="B45" s="35"/>
      <c r="C45" s="35"/>
      <c r="D45" s="35"/>
      <c r="E45" s="35"/>
      <c r="F45" s="35"/>
      <c r="G45" s="35"/>
      <c r="H45" s="35"/>
    </row>
    <row r="46" spans="1:8">
      <c r="A46" s="35" t="s">
        <v>14</v>
      </c>
      <c r="B46" s="35"/>
      <c r="C46" s="35"/>
      <c r="D46" s="35"/>
      <c r="E46" s="35"/>
      <c r="F46" s="35"/>
      <c r="G46" s="35"/>
      <c r="H46" s="35"/>
    </row>
    <row r="47" spans="1:8">
      <c r="A47" s="35" t="s">
        <v>8</v>
      </c>
      <c r="B47" s="35"/>
      <c r="C47" s="35"/>
      <c r="D47" s="35"/>
      <c r="E47" s="35"/>
      <c r="F47" s="35"/>
      <c r="G47" s="35"/>
      <c r="H47" s="35"/>
    </row>
    <row r="48" spans="1:8">
      <c r="A48" s="35" t="s">
        <v>20</v>
      </c>
      <c r="B48" s="35"/>
      <c r="C48" s="35"/>
      <c r="D48" s="35"/>
      <c r="E48" s="35"/>
      <c r="F48" s="35"/>
      <c r="G48" s="35"/>
      <c r="H48" s="35"/>
    </row>
    <row r="49" spans="1:8">
      <c r="A49" s="35" t="s">
        <v>19</v>
      </c>
      <c r="B49" s="35"/>
      <c r="C49" s="35"/>
      <c r="D49" s="35"/>
      <c r="E49" s="35"/>
      <c r="F49" s="35"/>
      <c r="G49" s="35"/>
      <c r="H49" s="35"/>
    </row>
    <row r="50" spans="1:8">
      <c r="A50" s="35" t="s">
        <v>21</v>
      </c>
      <c r="B50" s="35"/>
      <c r="C50" s="35"/>
      <c r="D50" s="35"/>
      <c r="E50" s="35"/>
      <c r="F50" s="35"/>
      <c r="G50" s="35"/>
      <c r="H50" s="35"/>
    </row>
    <row r="51" spans="1:8" ht="27" customHeight="1">
      <c r="A51" s="35" t="s">
        <v>24</v>
      </c>
      <c r="B51" s="35"/>
      <c r="C51" s="35"/>
      <c r="D51" s="35"/>
      <c r="E51" s="35"/>
      <c r="F51" s="35"/>
      <c r="G51" s="35"/>
      <c r="H51" s="35"/>
    </row>
    <row r="52" spans="1:8" ht="14.25" customHeight="1">
      <c r="A52" s="35" t="s">
        <v>9</v>
      </c>
      <c r="B52" s="35"/>
      <c r="C52" s="35"/>
      <c r="D52" s="35"/>
      <c r="E52" s="35"/>
      <c r="F52" s="35"/>
      <c r="G52" s="35"/>
      <c r="H52" s="35"/>
    </row>
    <row r="53" spans="1:8" ht="14.25" customHeight="1">
      <c r="A53" s="35" t="s">
        <v>10</v>
      </c>
      <c r="B53" s="35"/>
      <c r="C53" s="35"/>
      <c r="D53" s="35"/>
      <c r="E53" s="35"/>
      <c r="F53" s="35"/>
      <c r="G53" s="35"/>
      <c r="H53" s="35"/>
    </row>
    <row r="54" spans="1:8" ht="12" customHeight="1">
      <c r="A54" s="35" t="s">
        <v>11</v>
      </c>
      <c r="B54" s="35"/>
      <c r="C54" s="35"/>
      <c r="D54" s="35"/>
      <c r="E54" s="35"/>
      <c r="F54" s="35"/>
      <c r="G54" s="35"/>
      <c r="H54" s="35"/>
    </row>
    <row r="55" spans="1:8" ht="15.75" customHeight="1">
      <c r="A55" s="35" t="s">
        <v>12</v>
      </c>
      <c r="B55" s="35"/>
      <c r="C55" s="35"/>
      <c r="D55" s="35"/>
      <c r="E55" s="35"/>
      <c r="F55" s="35"/>
      <c r="G55" s="35"/>
      <c r="H55" s="35"/>
    </row>
    <row r="56" spans="1:8" ht="71.25" customHeight="1">
      <c r="A56" s="35" t="s">
        <v>25</v>
      </c>
      <c r="B56" s="35"/>
      <c r="C56" s="35"/>
      <c r="D56" s="35"/>
      <c r="E56" s="35"/>
      <c r="F56" s="35"/>
      <c r="G56" s="35"/>
      <c r="H56" s="35"/>
    </row>
    <row r="57" spans="1:8" ht="36.75" customHeight="1">
      <c r="A57" s="35" t="s">
        <v>27</v>
      </c>
      <c r="B57" s="35"/>
      <c r="C57" s="35"/>
      <c r="D57" s="35"/>
      <c r="E57" s="35"/>
      <c r="F57" s="35"/>
      <c r="G57" s="35"/>
      <c r="H57" s="35"/>
    </row>
    <row r="58" spans="1:8" ht="27.75" customHeight="1">
      <c r="A58" s="35" t="s">
        <v>26</v>
      </c>
      <c r="B58" s="35"/>
      <c r="C58" s="35"/>
      <c r="D58" s="35"/>
      <c r="E58" s="35"/>
      <c r="F58" s="35"/>
      <c r="G58" s="35"/>
      <c r="H58" s="35"/>
    </row>
    <row r="59" spans="1:8" ht="27.6" customHeight="1">
      <c r="A59" s="38" t="s">
        <v>23</v>
      </c>
      <c r="B59" s="38"/>
      <c r="C59" s="38"/>
      <c r="D59" s="38"/>
      <c r="E59" s="38"/>
      <c r="F59" s="38"/>
      <c r="G59" s="38"/>
      <c r="H59" s="38"/>
    </row>
    <row r="60" spans="1:8" ht="18" customHeight="1">
      <c r="A60" s="35" t="s">
        <v>15</v>
      </c>
      <c r="B60" s="35"/>
      <c r="C60" s="35"/>
      <c r="D60" s="35"/>
      <c r="E60" s="35"/>
      <c r="F60" s="35"/>
      <c r="G60" s="35"/>
      <c r="H60" s="35"/>
    </row>
    <row r="61" spans="1:8" ht="136.5" customHeight="1">
      <c r="A61" s="37" t="s">
        <v>13</v>
      </c>
      <c r="B61" s="37"/>
      <c r="C61" s="37"/>
      <c r="D61" s="37"/>
      <c r="E61" s="37"/>
      <c r="F61" s="37"/>
      <c r="G61" s="37"/>
      <c r="H61" s="37"/>
    </row>
  </sheetData>
  <sheetProtection algorithmName="SHA-512" hashValue="vb5K0nPwcQfTFpTGtrve+O2W1M1WBuuUxea1FDwRV2sZIyq+oz6JEp7ubFK7I4vE8c91Ap4wq57GGqSoYCbHgQ==" saltValue="8azPk1sq+nPmvb7Rgcol/w==" spinCount="100000" sheet="1" objects="1" scenarios="1"/>
  <mergeCells count="30">
    <mergeCell ref="A53:H53"/>
    <mergeCell ref="A54:H54"/>
    <mergeCell ref="A55:H55"/>
    <mergeCell ref="A56:H56"/>
    <mergeCell ref="A61:H61"/>
    <mergeCell ref="A57:H57"/>
    <mergeCell ref="A58:H58"/>
    <mergeCell ref="A59:H59"/>
    <mergeCell ref="A60:H60"/>
    <mergeCell ref="A49:H49"/>
    <mergeCell ref="A50:H50"/>
    <mergeCell ref="A51:H51"/>
    <mergeCell ref="A52:H52"/>
    <mergeCell ref="A38:H38"/>
    <mergeCell ref="A39:H39"/>
    <mergeCell ref="A48:H48"/>
    <mergeCell ref="A43:H43"/>
    <mergeCell ref="A44:H44"/>
    <mergeCell ref="A45:H45"/>
    <mergeCell ref="A46:H46"/>
    <mergeCell ref="A47:H47"/>
    <mergeCell ref="A1:H1"/>
    <mergeCell ref="A33:H33"/>
    <mergeCell ref="A40:H40"/>
    <mergeCell ref="A41:H41"/>
    <mergeCell ref="A42:H42"/>
    <mergeCell ref="A34:H34"/>
    <mergeCell ref="A35:H35"/>
    <mergeCell ref="A36:H36"/>
    <mergeCell ref="A37:H37"/>
  </mergeCells>
  <conditionalFormatting sqref="B4:B5">
    <cfRule type="duplicateValues" dxfId="5" priority="4"/>
  </conditionalFormatting>
  <conditionalFormatting sqref="B7">
    <cfRule type="duplicateValues" dxfId="4" priority="6"/>
  </conditionalFormatting>
  <conditionalFormatting sqref="B16">
    <cfRule type="duplicateValues" dxfId="3" priority="3"/>
  </conditionalFormatting>
  <conditionalFormatting sqref="B17:B18">
    <cfRule type="duplicateValues" dxfId="2" priority="2"/>
  </conditionalFormatting>
  <conditionalFormatting sqref="B20:B21">
    <cfRule type="duplicateValues" dxfId="1" priority="5"/>
  </conditionalFormatting>
  <conditionalFormatting sqref="B30:B3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2026-06-23T05:22:20Z</cp:lastPrinted>
  <dcterms:created xsi:type="dcterms:W3CDTF">2021-02-18T11:54:02Z</dcterms:created>
  <dcterms:modified xsi:type="dcterms:W3CDTF">2026-06-23T05:55:02Z</dcterms:modified>
</cp:coreProperties>
</file>