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170_D_2026_PŻ\7. Na stronę\"/>
    </mc:Choice>
  </mc:AlternateContent>
  <xr:revisionPtr revIDLastSave="0" documentId="13_ncr:1_{3F43B37B-2D78-444E-8C58-0062A041B057}" xr6:coauthVersionLast="47" xr6:coauthVersionMax="47" xr10:uidLastSave="{00000000-0000-0000-0000-000000000000}"/>
  <bookViews>
    <workbookView xWindow="-120" yWindow="-120" windowWidth="29040" windowHeight="15720" xr2:uid="{B3158E13-E84C-4930-A915-E9E54E448FB2}"/>
  </bookViews>
  <sheets>
    <sheet name="Arkusz1" sheetId="2" r:id="rId1"/>
  </sheets>
  <definedNames>
    <definedName name="_xlnm.Print_Area" localSheetId="0">Arkusz1!$A$1:$H$42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2" l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3" i="2" l="1"/>
  <c r="G19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456AD3-5936-48FC-91E9-26912F93EA9C}" keepAlive="1" name="Zapytanie — 01-02394" description="Połączenie z zapytaniem „01-02394” w skoroszycie." type="5" refreshedVersion="6" background="1" saveData="1">
    <dbPr connection="Provider=Microsoft.Mashup.OleDb.1;Data Source=$Workbook$;Location=01-02394;Extended Properties=&quot;&quot;" command="SELECT * FROM [01-02394]"/>
  </connection>
  <connection id="2" xr16:uid="{9382DA99-97E0-46BD-A5C6-F8A7EC0197A8}" keepAlive="1" name="Zapytanie — 03-02394" description="Połączenie z zapytaniem „03-02394” w skoroszycie." type="5" refreshedVersion="6" background="1" saveData="1">
    <dbPr connection="Provider=Microsoft.Mashup.OleDb.1;Data Source=$Workbook$;Location=03-02394;Extended Properties=&quot;&quot;" command="SELECT * FROM [03-02394]"/>
  </connection>
</connections>
</file>

<file path=xl/sharedStrings.xml><?xml version="1.0" encoding="utf-8"?>
<sst xmlns="http://schemas.openxmlformats.org/spreadsheetml/2006/main" count="73" uniqueCount="62">
  <si>
    <t>Suma</t>
  </si>
  <si>
    <t>Uwaga! Wykonawca pod rygorem odrzucenia oferty nie może bez zgody Zamawiającego dokonać zmian w formularzu oferty.</t>
  </si>
  <si>
    <t>1. Oświadczamy, że:</t>
  </si>
  <si>
    <t>1.1. Jesteśmy uprawnieni do występowania w obrocie prawnym, zgodnie z wymaganiami ustawowymi.</t>
  </si>
  <si>
    <t>1.5. Firma nie została postawiona w stan upadłości lub likwidacji,</t>
  </si>
  <si>
    <t>1.7. Posiadamy ubezpieczenie od odpowiedzialności cywilnej w zakresie działalności gospodarczej, odpowiadającej przedmiotowi Umowy.</t>
  </si>
  <si>
    <t>1.12. Jestem świadomy obowiązku przestrzegania wszelkich obowiązujących sankcji gospodarczych, o których mowa w:</t>
  </si>
  <si>
    <t xml:space="preserve">    1.12.1. Ustawie z dnia 13 kwietnia 2022 r. o szczególnych rozwiązaniach w zakresie przeciwdziałania wspieraniu agresji na Ukrainę oraz służących ochronię bezpieczeństwa narodowego,</t>
  </si>
  <si>
    <t xml:space="preserve">    1.12.2.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</si>
  <si>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1.12.3.  Rozporządzenie Rady (UE) nr 833/2014 z dnia 31 lipca 2014 r. dotyczącym środków ograniczających w związku z działaniami Rosji destabilizującymi sytuację na Ukrainie,</t>
  </si>
  <si>
    <t>1.6. Firma nie jest w trakcie wykonywania układu upadłościowego.</t>
  </si>
  <si>
    <t xml:space="preserve"> Formularz ofertowy jest nadrzędny w stosunku do przesłanych pozostałych dokumentów dołaczonych do oferty.</t>
  </si>
  <si>
    <t>1.3. Znajdujemy się w sytuacji ekonomicznej i finansowej zapewniającej wykonanie Umowy.</t>
  </si>
  <si>
    <t>1.4. W stosunku do firmy nie zostało wszczęte i nie toczy się postępowanie układowe, upadłościowe lub likwidacyjne.</t>
  </si>
  <si>
    <t>1.2. Posiadamy niezbędną wiedzę i doświadczenie, a także dysponujemy potencjałem ekonomicznym i technicznym oraz osobami zdolnymi do wykonania Umowy.</t>
  </si>
  <si>
    <t>1.9. Nie podlegamy wykluczeniu z postępowania o udzielenia zamówienia.</t>
  </si>
  <si>
    <t>1.8. Zapoznaliśmy się z warunkami postępowania i przyjmujemy je bez zastrzeżeń.</t>
  </si>
  <si>
    <t>1.10.  Oferta jest kompletna w aspekcie zrealizowania w pełnym zakresie przedsięwzięcia określonego w zapytaniu ofertowym.</t>
  </si>
  <si>
    <t>1.11.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</si>
  <si>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 xml:space="preserve">    1.12.4. Rozporządzenie Rady (WE) nr 765/2006 z dnia 18 maja 2006 r. dotyczącymi środków ograniczających w związku z sytuacją na Białorusi i udziałem Białorusi w agresji Rosji wobec Ukrainy oraz zobowiązuje się przestrzegać 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 Ponadto oświadczam, że na dzień zawarcia Umowy nie podlegam sankcjom, w tym nie znajduje się na liście/listach wydanych na podstawie ww. aktów prawnych (dalej: "Listach Sankcyjnych") oraz że osoby (beneficjenci rzeczywiści w rozumieniu ustawy  z dnia 1 marca 2018 r. o przeciwdziałaniu praniu pieniędzy oraz finansowaniu terroryzmu t.j. Dz. U z 2023 r. poz. 1124 z późn. zm.) lub podmioty (podmioty dominujące w rozumieniu art. 3 ust. 1 pkt 37 ustawy z dnia 29 września 1994 r. o rachunkowości   t.j. Dz. U z 2023 r.poz. 120 z późn. zm.) nie podlegają sankcjom, w tym nie są wpisane na Listę Sankcyjną, ani też nie wchodzą w strukturę własnościową podmiotów zależnych od Wykonawcy, ani też nie sprawują kontroli nad Wykonawcą.  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</si>
  <si>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 xml:space="preserve">                    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</si>
  <si>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 xml:space="preserve">                    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 Zamawiającym.</t>
  </si>
  <si>
    <t>Wartość (netto, w zł, bez VAT)</t>
  </si>
  <si>
    <t>Nazwa usługi</t>
  </si>
  <si>
    <t>J.M</t>
  </si>
  <si>
    <t>Szacunkowe ilości</t>
  </si>
  <si>
    <t>Cena (jedn., netto w zł, bez VAT)</t>
  </si>
  <si>
    <t>Uwagi</t>
  </si>
  <si>
    <t>SZT</t>
  </si>
  <si>
    <t>Dzierżawa specjalnych platform roboczych w tym dzierżawa specjalnych platform roboczych podwieszanych</t>
  </si>
  <si>
    <t>Plandeka trudnopalna</t>
  </si>
  <si>
    <t>Plandeka zwykła</t>
  </si>
  <si>
    <t>Prace serwisowe</t>
  </si>
  <si>
    <t>Odbiór rusztowania montowanego przez pracowników RAMB</t>
  </si>
  <si>
    <t>Przegląd rusztowania montowanego przez pracowników RAMB</t>
  </si>
  <si>
    <t>Deskowanie przy wykonywaniu zabudowy rusztowań na terenie PGE GiEK S.A. Oddział Elektrownia Bełchatów</t>
  </si>
  <si>
    <t xml:space="preserve">                                                              Formularz oferty –   170/D/2026/PŻ                           dnia..............................................
Załącznik nr 1 
Nazwa Wykonawcy (firma)                                                                                                                                                                             
…………………………………………………………………………………………………………………………………………………………………………………
……..........................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numer telefonu ................................................... 
e-mail:.....................................................
OFERTA (nr/z dnia)…………………………………………………………………….
dla RAMB sp. z o.o.</t>
  </si>
  <si>
    <t>Montaż/demontaż rusztowania stacjonarnego wraz z przeglądem odbioru rusztowań i przeglądem dekadowym</t>
  </si>
  <si>
    <t>Dzierżawa rusztowania stacjonarnego. Poz. 1</t>
  </si>
  <si>
    <t>Montaż/demontaż rusztowania stacjonarnego  wraz z przeglądem odbioru rusztowań i przeglądem dekadowym.</t>
  </si>
  <si>
    <t>Dzierżawa rusztowania stacjonarnego. Poz. 3</t>
  </si>
  <si>
    <t>Montaż/demontaż wraz z dzierżawą do 30 dni rusztowania stacjonarnego zabudowanego w maszynie w zbiornikach kanałach itp. - ryczałt do 50 m3, wraz z przeglądem odbioru rusztowań i przeglądem dekadowym. Uwaga: Dzierżawa rusztowania do 50m3 powyżej 30 dni będzie rozliczana wg stawki z Lp.7.</t>
  </si>
  <si>
    <t>Montaż/demontaż rusztowanie stacjonarne zabudowane w maszynie, w zbiornikach, kanałach itp. powyżej 50 m3 wraz z przeglądem odbioru rusztowań i przeglądem dekadowym.</t>
  </si>
  <si>
    <t>Dzierżawa rusztowania stacjonarnego zabudowanego w maszynie w zbiornikach kanałach itp. Poz. 6, 5(powyżej 30 dni)</t>
  </si>
  <si>
    <t>Montaż/demontaż - Specjalne platformy robocze. Specjalne platformy robocze podwieszane wraz z przeglądem odbioru rusztowań i przeglądem dekadowym.</t>
  </si>
  <si>
    <t>teren: PGE GiEK S.A. Odział KWB Bełchatów – teren Zakładu Górniczego P/Bełchatów, P/Szczerców,</t>
  </si>
  <si>
    <t>teren: PGE GiEK S.A. Odział KWB Bełchatów – poza terenem Zakładu Górniczego; PGE GiEK S.A. Oddział elektrownia Bełchatów; PGE GiEK S.A. w Bełchatowie, teren powiatu Bełchatowskiego.</t>
  </si>
  <si>
    <t>teren: PGE GiEK S.A. Odział KWB Bełchatów – teren Zakładu Górniczego oraz poza terenem Zakładu Górniczego, PGE GiEK S.A. Oddział Elektrownia Bełchatów; PGE GiEK S.A. w Bełchatowie; teren powiatu Bełchatowskiego.</t>
  </si>
  <si>
    <t>teren: PGE GiEK S.A. Odział KWB Bełchatów – poza terenem Zakładu Górniczego; PGE GiEK S.A. Oddział Elektrownia Bełchatów; PGE GiEK S.A. w Bełchatowie; teren powiatu Bełchatowskiego.</t>
  </si>
  <si>
    <t>teren: PGE GiEK S.A. Oddział KWB Bełchatów - poza terenem Zakładu Górniczego oraz na terenie Zakładu Górniczego; PGE GiEK S.A. Oddział Elektrownia Bełchatów; PGE GiEK S.A. w Bełchatowie, teren powiatu Bełchatowskiego.</t>
  </si>
  <si>
    <t>teren: PGE GiEK S.A. Oddział Elektrownia Bełchatów</t>
  </si>
  <si>
    <t>Lokalizacja usługi</t>
  </si>
  <si>
    <t>KPL.</t>
  </si>
  <si>
    <t>Rbh./os</t>
  </si>
  <si>
    <r>
      <t>M</t>
    </r>
    <r>
      <rPr>
        <vertAlign val="superscript"/>
        <sz val="10"/>
        <color theme="1"/>
        <rFont val="Calibri Light"/>
        <family val="2"/>
        <charset val="238"/>
      </rPr>
      <t>3</t>
    </r>
  </si>
  <si>
    <r>
      <t>M</t>
    </r>
    <r>
      <rPr>
        <vertAlign val="superscript"/>
        <sz val="10"/>
        <color theme="1"/>
        <rFont val="Calibri Light"/>
        <family val="2"/>
        <charset val="238"/>
      </rPr>
      <t>3</t>
    </r>
    <r>
      <rPr>
        <sz val="10"/>
        <color theme="1"/>
        <rFont val="Calibri Light"/>
        <family val="2"/>
        <charset val="238"/>
      </rPr>
      <t>/dzień</t>
    </r>
  </si>
  <si>
    <r>
      <t>M</t>
    </r>
    <r>
      <rPr>
        <vertAlign val="superscript"/>
        <sz val="10"/>
        <color theme="1"/>
        <rFont val="Calibri Light"/>
        <family val="2"/>
        <charset val="238"/>
      </rPr>
      <t>2</t>
    </r>
  </si>
  <si>
    <r>
      <t>M</t>
    </r>
    <r>
      <rPr>
        <vertAlign val="superscript"/>
        <sz val="10"/>
        <color theme="1"/>
        <rFont val="Calibri Light"/>
        <family val="2"/>
        <charset val="238"/>
      </rPr>
      <t>2</t>
    </r>
    <r>
      <rPr>
        <sz val="10"/>
        <color theme="1"/>
        <rFont val="Calibri Light"/>
        <family val="2"/>
        <charset val="238"/>
      </rPr>
      <t>/dzień</t>
    </r>
  </si>
  <si>
    <t>Lp.</t>
  </si>
  <si>
    <t>Rusztowania przejezdne do 50 m3 wraz z dzierżawą do 30 dni, przeglądem odbioru rusztowań i przeglądem dekadowym.UWAGA: dzierżawa rusztowania powyżej 30 dni będzie rozliczana wg stawki z poz. 2</t>
  </si>
  <si>
    <t>1.1. Oferowane ceny uwzględniają wszystkie koszty wykonania zamówienia wraz z dostawą.
1.2. Niniejszą ofertą jesteśmy związani przez 90 dni od dnia składania ofert.
1.3. Akceptujemy zasady rozliczania i warunki płatności określone w załączniku nr 6 do SWZ - projekcie umowy.     
1.4. Akceptujemy załącznik nr 6 do SWZ - projekt umowy.                                                                                                                                                                                                                                                                                                                                                                                                                                  
1.5. Wszystkie usługi zostaną zrealizowane zgodnie z wytycznymi w SWZ.</t>
  </si>
  <si>
    <t>2.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kwalifikowane podpisy elektroniczne osób uprawnionych do reprezentowania Wykonawcy,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</si>
</sst>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38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indexed="8"/>
      <name val="Calibri Light"/>
      <family val="2"/>
      <charset val="238"/>
      <scheme val="maj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 Light"/>
      <family val="2"/>
      <charset val="238"/>
      <scheme val="maj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Calibri Light"/>
      <family val="2"/>
      <charset val="238"/>
    </font>
    <font>
      <vertAlign val="superscript"/>
      <sz val="10"/>
      <color theme="1"/>
      <name val="Calibri Light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5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/>
    <xf numFmtId="0" fontId="8" fillId="0" borderId="0"/>
    <xf numFmtId="0" fontId="9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2" applyNumberFormat="0" applyAlignment="0" applyProtection="0"/>
    <xf numFmtId="0" fontId="13" fillId="21" borderId="3" applyNumberFormat="0" applyAlignment="0" applyProtection="0"/>
    <xf numFmtId="0" fontId="14" fillId="5" borderId="0" applyNumberFormat="0" applyBorder="0" applyAlignment="0" applyProtection="0"/>
    <xf numFmtId="0" fontId="15" fillId="0" borderId="4" applyNumberFormat="0" applyFill="0" applyAlignment="0" applyProtection="0"/>
    <xf numFmtId="0" fontId="16" fillId="22" borderId="5" applyNumberForma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21" borderId="2" applyNumberForma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" fillId="24" borderId="10" applyNumberFormat="0" applyFont="0" applyAlignment="0" applyProtection="0"/>
    <xf numFmtId="0" fontId="26" fillId="4" borderId="0" applyNumberFormat="0" applyBorder="0" applyAlignment="0" applyProtection="0"/>
    <xf numFmtId="0" fontId="9" fillId="0" borderId="0"/>
    <xf numFmtId="0" fontId="8" fillId="0" borderId="0"/>
    <xf numFmtId="0" fontId="27" fillId="0" borderId="0"/>
    <xf numFmtId="43" fontId="8" fillId="0" borderId="0" applyFont="0" applyFill="0" applyBorder="0" applyAlignment="0" applyProtection="0"/>
    <xf numFmtId="0" fontId="32" fillId="0" borderId="0"/>
    <xf numFmtId="0" fontId="12" fillId="8" borderId="12" applyNumberFormat="0" applyAlignment="0" applyProtection="0"/>
    <xf numFmtId="0" fontId="13" fillId="21" borderId="13" applyNumberFormat="0" applyAlignment="0" applyProtection="0"/>
    <xf numFmtId="0" fontId="21" fillId="21" borderId="12" applyNumberFormat="0" applyAlignment="0" applyProtection="0"/>
    <xf numFmtId="0" fontId="22" fillId="0" borderId="14" applyNumberFormat="0" applyFill="0" applyAlignment="0" applyProtection="0"/>
    <xf numFmtId="0" fontId="9" fillId="24" borderId="15" applyNumberFormat="0" applyFont="0" applyAlignment="0" applyProtection="0"/>
    <xf numFmtId="43" fontId="8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8" fillId="0" borderId="0"/>
    <xf numFmtId="0" fontId="9" fillId="24" borderId="10" applyNumberFormat="0" applyFon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 wrapText="1"/>
    </xf>
    <xf numFmtId="0" fontId="2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wrapText="1"/>
      <protection locked="0"/>
    </xf>
    <xf numFmtId="164" fontId="29" fillId="0" borderId="0" xfId="0" applyNumberFormat="1" applyFont="1" applyAlignment="1">
      <alignment horizontal="center" vertical="center"/>
    </xf>
    <xf numFmtId="0" fontId="1" fillId="2" borderId="1" xfId="1" applyBorder="1" applyAlignment="1">
      <alignment horizontal="center" vertical="center" wrapText="1"/>
    </xf>
    <xf numFmtId="44" fontId="1" fillId="2" borderId="16" xfId="1" applyNumberFormat="1" applyBorder="1" applyAlignment="1">
      <alignment horizontal="center" vertical="center" wrapText="1"/>
    </xf>
    <xf numFmtId="44" fontId="29" fillId="0" borderId="0" xfId="0" applyNumberFormat="1" applyFont="1" applyAlignment="1" applyProtection="1">
      <alignment horizontal="center" vertical="center"/>
      <protection locked="0"/>
    </xf>
    <xf numFmtId="44" fontId="0" fillId="0" borderId="0" xfId="0" applyNumberFormat="1"/>
    <xf numFmtId="0" fontId="1" fillId="2" borderId="19" xfId="1" applyBorder="1" applyAlignment="1" applyProtection="1">
      <alignment horizontal="center" vertical="center"/>
    </xf>
    <xf numFmtId="0" fontId="1" fillId="2" borderId="17" xfId="1" applyBorder="1" applyAlignment="1" applyProtection="1">
      <alignment horizontal="center" vertical="center" wrapText="1" shrinkToFit="1"/>
    </xf>
    <xf numFmtId="44" fontId="1" fillId="2" borderId="11" xfId="1" applyNumberFormat="1" applyBorder="1" applyAlignment="1" applyProtection="1">
      <alignment horizontal="center" vertical="center" wrapText="1"/>
    </xf>
    <xf numFmtId="0" fontId="31" fillId="0" borderId="2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34" fillId="0" borderId="26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wrapText="1"/>
    </xf>
    <xf numFmtId="0" fontId="34" fillId="0" borderId="26" xfId="0" applyFont="1" applyBorder="1" applyAlignment="1">
      <alignment horizontal="center"/>
    </xf>
    <xf numFmtId="44" fontId="28" fillId="0" borderId="22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 wrapText="1"/>
    </xf>
    <xf numFmtId="44" fontId="29" fillId="0" borderId="1" xfId="0" applyNumberFormat="1" applyFont="1" applyBorder="1" applyAlignment="1">
      <alignment horizontal="center" vertical="center"/>
    </xf>
    <xf numFmtId="44" fontId="29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3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5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4" fillId="0" borderId="23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0" xfId="2" applyFont="1" applyBorder="1" applyAlignment="1" applyProtection="1">
      <alignment horizontal="center" wrapText="1"/>
      <protection locked="0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64" fontId="29" fillId="0" borderId="1" xfId="0" applyNumberFormat="1" applyFont="1" applyBorder="1" applyAlignment="1" applyProtection="1">
      <alignment horizontal="center" vertical="center"/>
      <protection locked="0"/>
    </xf>
  </cellXfs>
  <cellStyles count="65">
    <cellStyle name="20% — akcent 1 2" xfId="6" xr:uid="{DB05D469-D033-4045-BC02-8E8D1516979F}"/>
    <cellStyle name="20% — akcent 2 2" xfId="7" xr:uid="{294FC301-C9BF-426C-97B8-D57B0B7EB388}"/>
    <cellStyle name="20% — akcent 3 2" xfId="8" xr:uid="{C087E5E5-9EAA-4FDA-91F0-3EB04FE7F2B0}"/>
    <cellStyle name="20% — akcent 4 2" xfId="9" xr:uid="{4B372950-F106-4824-8C12-2A3B909C84BD}"/>
    <cellStyle name="20% — akcent 5 2" xfId="10" xr:uid="{04E0C324-A3F0-4CB8-B3CE-D293D9C440A8}"/>
    <cellStyle name="20% — akcent 6 2" xfId="11" xr:uid="{1923508C-F7B9-4C8E-AEB3-9523DC5B3B18}"/>
    <cellStyle name="40% — akcent 1 2" xfId="12" xr:uid="{99B297C2-61E1-4396-8291-5E6699E8D34D}"/>
    <cellStyle name="40% — akcent 2 2" xfId="13" xr:uid="{514BBE8B-F0B6-400C-83E4-5D7D5274EA8D}"/>
    <cellStyle name="40% — akcent 3 2" xfId="14" xr:uid="{5D0FC9FC-F822-4DFB-B030-D74AB0A24856}"/>
    <cellStyle name="40% — akcent 4 2" xfId="15" xr:uid="{40B5C871-3115-4E56-AF83-D8DAB3505484}"/>
    <cellStyle name="40% — akcent 5 2" xfId="16" xr:uid="{02D2E782-5140-4E51-B4BB-8423044995CA}"/>
    <cellStyle name="40% — akcent 6 2" xfId="17" xr:uid="{96BB42F5-272C-4862-8E35-BD51E0524E39}"/>
    <cellStyle name="60% — akcent 1 2" xfId="18" xr:uid="{467BAB60-790F-49EE-B091-C6B4F5D38477}"/>
    <cellStyle name="60% — akcent 2 2" xfId="19" xr:uid="{8C4A814D-ECAE-4AB0-91F0-37669AD37A7C}"/>
    <cellStyle name="60% — akcent 3 2" xfId="20" xr:uid="{0CBA828D-508D-4A55-941C-52D884E2B67F}"/>
    <cellStyle name="60% — akcent 4 2" xfId="21" xr:uid="{1D1A5E06-3C2B-409D-8134-05CE3FAB7768}"/>
    <cellStyle name="60% — akcent 5 2" xfId="22" xr:uid="{32D783CA-C6DA-4AAC-B60A-3C115509D915}"/>
    <cellStyle name="60% — akcent 6 2" xfId="23" xr:uid="{382FC752-BE33-4087-B0E9-0059227A4A8E}"/>
    <cellStyle name="Akcent 1" xfId="1" builtinId="29"/>
    <cellStyle name="Akcent 1 2" xfId="24" xr:uid="{819E8EBA-5B36-4C4F-87C9-7C4106B6D62C}"/>
    <cellStyle name="Akcent 2 2" xfId="25" xr:uid="{2CBA77C1-49E6-4C31-B8FE-8ABED4ECFAD9}"/>
    <cellStyle name="Akcent 3 2" xfId="26" xr:uid="{A2AC4BEC-6483-49E6-B2C8-DE956E29CF96}"/>
    <cellStyle name="Akcent 4 2" xfId="27" xr:uid="{D1780FAD-4595-484E-BEF5-434093756585}"/>
    <cellStyle name="Akcent 5 2" xfId="28" xr:uid="{C525A580-5F29-479E-9D76-419BDD9064E6}"/>
    <cellStyle name="Akcent 6 2" xfId="29" xr:uid="{0355B08E-3DA6-4926-A2D9-EF0154A043D0}"/>
    <cellStyle name="Dane wejściowe 2" xfId="30" xr:uid="{D5C18931-B90F-4FC5-8D3B-36F282A2EBF9}"/>
    <cellStyle name="Dane wejściowe 2 2" xfId="52" xr:uid="{D9470EA7-0BC6-4542-92B6-A357497CB390}"/>
    <cellStyle name="Dane wyjściowe 2" xfId="31" xr:uid="{7FD79711-283C-4B11-9B46-1B1EF8203048}"/>
    <cellStyle name="Dane wyjściowe 2 2" xfId="53" xr:uid="{80864D59-EF14-4F6B-BC29-AC420449AEC5}"/>
    <cellStyle name="Dobry 2" xfId="32" xr:uid="{1E7ECBBF-9990-486A-99A7-E79B60A3C615}"/>
    <cellStyle name="Dziesiętny 2" xfId="50" xr:uid="{EE2B63B4-FAEA-4064-AC9B-3B824910A934}"/>
    <cellStyle name="Dziesiętny 2 2" xfId="59" xr:uid="{3FBA1AEC-2B39-48B2-A435-B394CF2D8971}"/>
    <cellStyle name="Dziesiętny 2 3" xfId="63" xr:uid="{79DFD009-8BC6-438B-A6D0-BE3823D7FA99}"/>
    <cellStyle name="Dziesiętny 3" xfId="57" xr:uid="{E791C57B-C282-45DB-BE25-6CC655A1FF34}"/>
    <cellStyle name="Dziesiętny 3 2" xfId="62" xr:uid="{53361196-5A4E-4E74-B71E-B523BF58CE45}"/>
    <cellStyle name="Dziesiętny 3 3" xfId="64" xr:uid="{9C3BD19B-E77C-447A-8A55-406D2065C648}"/>
    <cellStyle name="Komórka połączona 2" xfId="33" xr:uid="{54204312-5C26-4836-9203-C44C0D7C3213}"/>
    <cellStyle name="Komórka zaznaczona 2" xfId="34" xr:uid="{A2CB7F72-816C-42E0-B0B0-958152FDCB67}"/>
    <cellStyle name="Nagłówek 1 2" xfId="35" xr:uid="{3B9B7DCA-B4E4-403D-B738-BD6B183B545F}"/>
    <cellStyle name="Nagłówek 2 2" xfId="36" xr:uid="{EC4E6169-ECB1-4456-8376-C5682617A112}"/>
    <cellStyle name="Nagłówek 3 2" xfId="37" xr:uid="{6149667B-4042-47C8-897C-FC5A6A45E78B}"/>
    <cellStyle name="Nagłówek 4 2" xfId="38" xr:uid="{DCADEC8E-1E1E-40DE-85E6-ACA78D5B08AD}"/>
    <cellStyle name="Neutralny 2" xfId="39" xr:uid="{2B91EDA2-B07C-408A-999A-049D00DE3732}"/>
    <cellStyle name="Normalny" xfId="0" builtinId="0"/>
    <cellStyle name="Normalny 2" xfId="48" xr:uid="{57C85013-390D-43C3-8B3F-3BB93BBA151B}"/>
    <cellStyle name="Normalny 3" xfId="5" xr:uid="{638F1752-F848-46CC-BF48-A75A0925B54E}"/>
    <cellStyle name="Normalny 3 2" xfId="49" xr:uid="{EF92C7E6-504C-404D-84A6-19B7DE3F51C9}"/>
    <cellStyle name="Normalny 3 3" xfId="58" xr:uid="{1F3C3F6E-87A8-4E13-A94B-A6303D4CC78A}"/>
    <cellStyle name="Normalny 4" xfId="2" xr:uid="{152FC239-1A1F-402B-B33C-3099A5C9AFAD}"/>
    <cellStyle name="Normalny 5" xfId="47" xr:uid="{ED00B295-5F7D-422B-9AEA-9BB07C1AB883}"/>
    <cellStyle name="Normalny 5 11" xfId="3" xr:uid="{BF8C7B30-D987-477E-B09A-E11DB273FB0E}"/>
    <cellStyle name="Normalny 6" xfId="4" xr:uid="{0551BB3B-6B76-407D-8AA4-CF1893D95FF4}"/>
    <cellStyle name="Normalny 7" xfId="51" xr:uid="{D2B00FA5-4871-4E9B-9FC0-6BF5136AECAC}"/>
    <cellStyle name="Normalny 7 2" xfId="60" xr:uid="{15CA740F-0DBB-4C16-81DF-1988FE543F3A}"/>
    <cellStyle name="Obliczenia 2" xfId="40" xr:uid="{D4FBC7FC-6E96-4093-AA03-EDCDE14A6112}"/>
    <cellStyle name="Obliczenia 2 2" xfId="54" xr:uid="{355717B6-7C8D-4F68-8118-85F259552B48}"/>
    <cellStyle name="Suma 2" xfId="41" xr:uid="{DCFE8402-38FA-4574-B951-B7ACF8448A60}"/>
    <cellStyle name="Suma 2 2" xfId="55" xr:uid="{C563C58A-DD5C-4CB9-87EF-57F355C8CC7D}"/>
    <cellStyle name="Tekst objaśnienia 2" xfId="42" xr:uid="{C33A7E01-00E9-4FA2-A364-DBA50D77883B}"/>
    <cellStyle name="Tekst ostrzeżenia 2" xfId="43" xr:uid="{9D1C2D3C-0DE1-4462-8214-84287261E2BE}"/>
    <cellStyle name="Tytuł 2" xfId="44" xr:uid="{9944D891-DA72-43E8-B9E0-9F044F7FC1D4}"/>
    <cellStyle name="Uwaga 2" xfId="45" xr:uid="{232721AA-C7AE-454A-8474-99EEB4DCE232}"/>
    <cellStyle name="Uwaga 2 2" xfId="56" xr:uid="{5B058159-5A80-4463-B56E-1D97E77DF204}"/>
    <cellStyle name="Uwaga 2 2 2" xfId="61" xr:uid="{3DA99960-7789-4067-AB4D-FE557D952E27}"/>
    <cellStyle name="Zły 2" xfId="46" xr:uid="{A83BBB71-C59D-4BFD-B05F-CF47C4960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88ACE-A44E-4EE1-BB0B-106BCF9D005F}">
  <sheetPr>
    <pageSetUpPr fitToPage="1"/>
  </sheetPr>
  <dimension ref="A1:H42"/>
  <sheetViews>
    <sheetView tabSelected="1" topLeftCell="A7" zoomScale="115" zoomScaleNormal="115" workbookViewId="0">
      <selection activeCell="E11" sqref="E11"/>
    </sheetView>
  </sheetViews>
  <sheetFormatPr defaultRowHeight="15"/>
  <cols>
    <col min="1" max="1" width="5.7109375" customWidth="1"/>
    <col min="2" max="2" width="49.5703125" customWidth="1"/>
    <col min="3" max="3" width="41.85546875" customWidth="1"/>
    <col min="4" max="4" width="12.42578125" customWidth="1"/>
    <col min="5" max="5" width="23.7109375" customWidth="1"/>
    <col min="6" max="6" width="16" style="9" customWidth="1"/>
    <col min="7" max="7" width="21.28515625" style="9" customWidth="1"/>
    <col min="8" max="8" width="30.7109375" customWidth="1"/>
  </cols>
  <sheetData>
    <row r="1" spans="1:8" ht="342" customHeight="1">
      <c r="A1" s="36" t="s">
        <v>36</v>
      </c>
      <c r="B1" s="36"/>
      <c r="C1" s="36"/>
      <c r="D1" s="36"/>
      <c r="E1" s="36"/>
      <c r="F1" s="36"/>
      <c r="G1" s="36"/>
      <c r="H1" s="36"/>
    </row>
    <row r="2" spans="1:8" ht="45">
      <c r="A2" s="10" t="s">
        <v>58</v>
      </c>
      <c r="B2" s="10" t="s">
        <v>23</v>
      </c>
      <c r="C2" s="10" t="s">
        <v>51</v>
      </c>
      <c r="D2" s="10" t="s">
        <v>24</v>
      </c>
      <c r="E2" s="11" t="s">
        <v>25</v>
      </c>
      <c r="F2" s="7" t="s">
        <v>26</v>
      </c>
      <c r="G2" s="12" t="s">
        <v>22</v>
      </c>
      <c r="H2" s="6" t="s">
        <v>27</v>
      </c>
    </row>
    <row r="3" spans="1:8" ht="24">
      <c r="A3" s="13">
        <v>1</v>
      </c>
      <c r="B3" s="14" t="s">
        <v>37</v>
      </c>
      <c r="C3" s="37" t="s">
        <v>45</v>
      </c>
      <c r="D3" s="19" t="s">
        <v>54</v>
      </c>
      <c r="E3" s="20">
        <v>4200</v>
      </c>
      <c r="F3" s="18"/>
      <c r="G3" s="22">
        <f>E3*F3</f>
        <v>0</v>
      </c>
      <c r="H3" s="39"/>
    </row>
    <row r="4" spans="1:8">
      <c r="A4" s="13">
        <v>2</v>
      </c>
      <c r="B4" s="14" t="s">
        <v>38</v>
      </c>
      <c r="C4" s="38"/>
      <c r="D4" s="19" t="s">
        <v>55</v>
      </c>
      <c r="E4" s="20">
        <v>270000</v>
      </c>
      <c r="F4" s="18"/>
      <c r="G4" s="22">
        <f t="shared" ref="G4:G18" si="0">E4*F4</f>
        <v>0</v>
      </c>
      <c r="H4" s="39"/>
    </row>
    <row r="5" spans="1:8" ht="25.5" customHeight="1">
      <c r="A5" s="13">
        <v>3</v>
      </c>
      <c r="B5" s="14" t="s">
        <v>39</v>
      </c>
      <c r="C5" s="32" t="s">
        <v>46</v>
      </c>
      <c r="D5" s="19" t="s">
        <v>54</v>
      </c>
      <c r="E5" s="20">
        <v>5000</v>
      </c>
      <c r="F5" s="18"/>
      <c r="G5" s="22">
        <f t="shared" si="0"/>
        <v>0</v>
      </c>
      <c r="H5" s="39"/>
    </row>
    <row r="6" spans="1:8" ht="24.75" customHeight="1">
      <c r="A6" s="13">
        <v>4</v>
      </c>
      <c r="B6" s="14" t="s">
        <v>40</v>
      </c>
      <c r="C6" s="34"/>
      <c r="D6" s="19" t="s">
        <v>55</v>
      </c>
      <c r="E6" s="21">
        <v>128000</v>
      </c>
      <c r="F6" s="18"/>
      <c r="G6" s="22">
        <f t="shared" si="0"/>
        <v>0</v>
      </c>
      <c r="H6" s="39"/>
    </row>
    <row r="7" spans="1:8" ht="72">
      <c r="A7" s="13">
        <v>5</v>
      </c>
      <c r="B7" s="14" t="s">
        <v>41</v>
      </c>
      <c r="C7" s="32" t="s">
        <v>47</v>
      </c>
      <c r="D7" s="19" t="s">
        <v>28</v>
      </c>
      <c r="E7" s="21">
        <v>90</v>
      </c>
      <c r="F7" s="18"/>
      <c r="G7" s="22">
        <f t="shared" si="0"/>
        <v>0</v>
      </c>
      <c r="H7" s="39"/>
    </row>
    <row r="8" spans="1:8" ht="36">
      <c r="A8" s="13">
        <v>6</v>
      </c>
      <c r="B8" s="14" t="s">
        <v>42</v>
      </c>
      <c r="C8" s="33"/>
      <c r="D8" s="19" t="s">
        <v>54</v>
      </c>
      <c r="E8" s="20">
        <v>4950</v>
      </c>
      <c r="F8" s="18"/>
      <c r="G8" s="22">
        <f t="shared" si="0"/>
        <v>0</v>
      </c>
      <c r="H8" s="39"/>
    </row>
    <row r="9" spans="1:8" ht="36">
      <c r="A9" s="13">
        <v>7</v>
      </c>
      <c r="B9" s="14" t="s">
        <v>43</v>
      </c>
      <c r="C9" s="34"/>
      <c r="D9" s="19" t="s">
        <v>55</v>
      </c>
      <c r="E9" s="20">
        <v>80000</v>
      </c>
      <c r="F9" s="18"/>
      <c r="G9" s="22">
        <f t="shared" si="0"/>
        <v>0</v>
      </c>
      <c r="H9" s="39"/>
    </row>
    <row r="10" spans="1:8" ht="48">
      <c r="A10" s="13">
        <v>8</v>
      </c>
      <c r="B10" s="14" t="s">
        <v>59</v>
      </c>
      <c r="C10" s="15" t="s">
        <v>48</v>
      </c>
      <c r="D10" s="19" t="s">
        <v>52</v>
      </c>
      <c r="E10" s="21">
        <v>10</v>
      </c>
      <c r="F10" s="18"/>
      <c r="G10" s="22">
        <f t="shared" si="0"/>
        <v>0</v>
      </c>
      <c r="H10" s="39"/>
    </row>
    <row r="11" spans="1:8" ht="36">
      <c r="A11" s="13">
        <v>9</v>
      </c>
      <c r="B11" s="14" t="s">
        <v>44</v>
      </c>
      <c r="C11" s="32" t="s">
        <v>49</v>
      </c>
      <c r="D11" s="19" t="s">
        <v>56</v>
      </c>
      <c r="E11" s="21">
        <v>600</v>
      </c>
      <c r="F11" s="18"/>
      <c r="G11" s="22">
        <f t="shared" si="0"/>
        <v>0</v>
      </c>
      <c r="H11" s="39"/>
    </row>
    <row r="12" spans="1:8" ht="24">
      <c r="A12" s="13">
        <v>10</v>
      </c>
      <c r="B12" s="14" t="s">
        <v>29</v>
      </c>
      <c r="C12" s="34"/>
      <c r="D12" s="19" t="s">
        <v>57</v>
      </c>
      <c r="E12" s="21">
        <v>31200</v>
      </c>
      <c r="F12" s="18"/>
      <c r="G12" s="22">
        <f t="shared" si="0"/>
        <v>0</v>
      </c>
      <c r="H12" s="39"/>
    </row>
    <row r="13" spans="1:8">
      <c r="A13" s="13">
        <v>11</v>
      </c>
      <c r="B13" s="14" t="s">
        <v>30</v>
      </c>
      <c r="C13" s="32" t="s">
        <v>49</v>
      </c>
      <c r="D13" s="19" t="s">
        <v>56</v>
      </c>
      <c r="E13" s="20">
        <v>1150</v>
      </c>
      <c r="F13" s="18"/>
      <c r="G13" s="22">
        <f t="shared" si="0"/>
        <v>0</v>
      </c>
      <c r="H13" s="39"/>
    </row>
    <row r="14" spans="1:8">
      <c r="A14" s="13">
        <v>12</v>
      </c>
      <c r="B14" s="14" t="s">
        <v>31</v>
      </c>
      <c r="C14" s="33"/>
      <c r="D14" s="19" t="s">
        <v>56</v>
      </c>
      <c r="E14" s="20">
        <v>2100</v>
      </c>
      <c r="F14" s="18"/>
      <c r="G14" s="22">
        <f t="shared" si="0"/>
        <v>0</v>
      </c>
      <c r="H14" s="39"/>
    </row>
    <row r="15" spans="1:8">
      <c r="A15" s="13">
        <v>13</v>
      </c>
      <c r="B15" s="14" t="s">
        <v>32</v>
      </c>
      <c r="C15" s="33"/>
      <c r="D15" s="19" t="s">
        <v>53</v>
      </c>
      <c r="E15" s="20">
        <v>1600</v>
      </c>
      <c r="F15" s="18"/>
      <c r="G15" s="22">
        <f t="shared" si="0"/>
        <v>0</v>
      </c>
      <c r="H15" s="39"/>
    </row>
    <row r="16" spans="1:8">
      <c r="A16" s="13">
        <v>14</v>
      </c>
      <c r="B16" s="14" t="s">
        <v>33</v>
      </c>
      <c r="C16" s="34"/>
      <c r="D16" s="19" t="s">
        <v>28</v>
      </c>
      <c r="E16" s="20">
        <v>5</v>
      </c>
      <c r="F16" s="18"/>
      <c r="G16" s="22">
        <f t="shared" si="0"/>
        <v>0</v>
      </c>
      <c r="H16" s="39"/>
    </row>
    <row r="17" spans="1:8" ht="60.75">
      <c r="A17" s="13">
        <v>15</v>
      </c>
      <c r="B17" s="14" t="s">
        <v>34</v>
      </c>
      <c r="C17" s="16" t="s">
        <v>49</v>
      </c>
      <c r="D17" s="19" t="s">
        <v>28</v>
      </c>
      <c r="E17" s="20">
        <v>5</v>
      </c>
      <c r="F17" s="18"/>
      <c r="G17" s="22">
        <f t="shared" si="0"/>
        <v>0</v>
      </c>
      <c r="H17" s="39"/>
    </row>
    <row r="18" spans="1:8" ht="24">
      <c r="A18" s="13">
        <v>16</v>
      </c>
      <c r="B18" s="14" t="s">
        <v>35</v>
      </c>
      <c r="C18" s="17" t="s">
        <v>50</v>
      </c>
      <c r="D18" s="19" t="s">
        <v>56</v>
      </c>
      <c r="E18" s="20">
        <v>500</v>
      </c>
      <c r="F18" s="18"/>
      <c r="G18" s="22">
        <f t="shared" si="0"/>
        <v>0</v>
      </c>
      <c r="H18" s="39"/>
    </row>
    <row r="19" spans="1:8" ht="18.75" customHeight="1">
      <c r="A19" s="1"/>
      <c r="B19" s="1"/>
      <c r="C19" s="2"/>
      <c r="D19" s="3"/>
      <c r="E19" s="3"/>
      <c r="F19" s="8" t="s">
        <v>0</v>
      </c>
      <c r="G19" s="23">
        <f>SUM(G3:G18)</f>
        <v>0</v>
      </c>
      <c r="H19" s="5"/>
    </row>
    <row r="20" spans="1:8" ht="15" customHeight="1">
      <c r="A20" s="35" t="s">
        <v>1</v>
      </c>
      <c r="B20" s="35"/>
      <c r="C20" s="35"/>
      <c r="D20" s="35"/>
      <c r="E20" s="35"/>
      <c r="F20" s="35"/>
      <c r="G20" s="35"/>
      <c r="H20" s="35"/>
    </row>
    <row r="21" spans="1:8" ht="63" customHeight="1">
      <c r="A21" s="30" t="s">
        <v>60</v>
      </c>
      <c r="B21" s="30"/>
      <c r="C21" s="30"/>
      <c r="D21" s="30"/>
      <c r="E21" s="30"/>
      <c r="F21" s="30"/>
      <c r="G21" s="30"/>
      <c r="H21" s="24"/>
    </row>
    <row r="22" spans="1:8">
      <c r="A22" s="31" t="s">
        <v>2</v>
      </c>
      <c r="B22" s="31"/>
      <c r="C22" s="31"/>
      <c r="D22" s="31"/>
      <c r="E22" s="31"/>
      <c r="F22" s="31"/>
      <c r="G22" s="31"/>
      <c r="H22" s="25"/>
    </row>
    <row r="23" spans="1:8">
      <c r="A23" s="27" t="s">
        <v>3</v>
      </c>
      <c r="B23" s="27"/>
      <c r="C23" s="27"/>
      <c r="D23" s="27"/>
      <c r="E23" s="27"/>
      <c r="F23" s="27"/>
      <c r="G23" s="27"/>
      <c r="H23" s="26"/>
    </row>
    <row r="24" spans="1:8" ht="14.45" customHeight="1">
      <c r="A24" s="27" t="s">
        <v>14</v>
      </c>
      <c r="B24" s="27"/>
      <c r="C24" s="27"/>
      <c r="D24" s="27"/>
      <c r="E24" s="27"/>
      <c r="F24" s="27"/>
      <c r="G24" s="27"/>
      <c r="H24" s="26"/>
    </row>
    <row r="25" spans="1:8">
      <c r="A25" s="27" t="s">
        <v>12</v>
      </c>
      <c r="B25" s="27"/>
      <c r="C25" s="27"/>
      <c r="D25" s="27"/>
      <c r="E25" s="27"/>
      <c r="F25" s="27"/>
      <c r="G25" s="27"/>
      <c r="H25" s="26"/>
    </row>
    <row r="26" spans="1:8">
      <c r="A26" s="27" t="s">
        <v>13</v>
      </c>
      <c r="B26" s="27"/>
      <c r="C26" s="27"/>
      <c r="D26" s="27"/>
      <c r="E26" s="27"/>
      <c r="F26" s="27"/>
      <c r="G26" s="27"/>
      <c r="H26" s="26"/>
    </row>
    <row r="27" spans="1:8">
      <c r="A27" s="27" t="s">
        <v>4</v>
      </c>
      <c r="B27" s="27"/>
      <c r="C27" s="27"/>
      <c r="D27" s="27"/>
      <c r="E27" s="27"/>
      <c r="F27" s="27"/>
      <c r="G27" s="27"/>
      <c r="H27" s="26"/>
    </row>
    <row r="28" spans="1:8">
      <c r="A28" s="27" t="s">
        <v>10</v>
      </c>
      <c r="B28" s="27"/>
      <c r="C28" s="27"/>
      <c r="D28" s="27"/>
      <c r="E28" s="27"/>
      <c r="F28" s="27"/>
      <c r="G28" s="27"/>
      <c r="H28" s="26"/>
    </row>
    <row r="29" spans="1:8">
      <c r="A29" s="27" t="s">
        <v>5</v>
      </c>
      <c r="B29" s="27"/>
      <c r="C29" s="27"/>
      <c r="D29" s="27"/>
      <c r="E29" s="27"/>
      <c r="F29" s="27"/>
      <c r="G29" s="27"/>
      <c r="H29" s="26"/>
    </row>
    <row r="30" spans="1:8">
      <c r="A30" s="27" t="s">
        <v>16</v>
      </c>
      <c r="B30" s="27"/>
      <c r="C30" s="27"/>
      <c r="D30" s="27"/>
      <c r="E30" s="27"/>
      <c r="F30" s="27"/>
      <c r="G30" s="27"/>
      <c r="H30" s="26"/>
    </row>
    <row r="31" spans="1:8">
      <c r="A31" s="27" t="s">
        <v>15</v>
      </c>
      <c r="B31" s="27"/>
      <c r="C31" s="27"/>
      <c r="D31" s="27"/>
      <c r="E31" s="27"/>
      <c r="F31" s="27"/>
      <c r="G31" s="27"/>
      <c r="H31" s="26"/>
    </row>
    <row r="32" spans="1:8">
      <c r="A32" s="27" t="s">
        <v>17</v>
      </c>
      <c r="B32" s="27"/>
      <c r="C32" s="27"/>
      <c r="D32" s="27"/>
      <c r="E32" s="27"/>
      <c r="F32" s="27"/>
      <c r="G32" s="27"/>
      <c r="H32" s="26"/>
    </row>
    <row r="33" spans="1:8" ht="33" customHeight="1">
      <c r="A33" s="27" t="s">
        <v>18</v>
      </c>
      <c r="B33" s="27"/>
      <c r="C33" s="27"/>
      <c r="D33" s="27"/>
      <c r="E33" s="27"/>
      <c r="F33" s="27"/>
      <c r="G33" s="27"/>
      <c r="H33" s="27"/>
    </row>
    <row r="34" spans="1:8" ht="15" customHeight="1">
      <c r="A34" s="27" t="s">
        <v>6</v>
      </c>
      <c r="B34" s="27"/>
      <c r="C34" s="27"/>
      <c r="D34" s="27"/>
      <c r="E34" s="27"/>
      <c r="F34" s="27"/>
      <c r="G34" s="27"/>
      <c r="H34" s="26"/>
    </row>
    <row r="35" spans="1:8" ht="12.75" customHeight="1">
      <c r="A35" s="27" t="s">
        <v>7</v>
      </c>
      <c r="B35" s="27"/>
      <c r="C35" s="27"/>
      <c r="D35" s="27"/>
      <c r="E35" s="27"/>
      <c r="F35" s="27"/>
      <c r="G35" s="27"/>
      <c r="H35" s="26"/>
    </row>
    <row r="36" spans="1:8" ht="14.25" customHeight="1">
      <c r="A36" s="27" t="s">
        <v>8</v>
      </c>
      <c r="B36" s="27"/>
      <c r="C36" s="27"/>
      <c r="D36" s="27"/>
      <c r="E36" s="27"/>
      <c r="F36" s="27"/>
      <c r="G36" s="27"/>
      <c r="H36" s="27"/>
    </row>
    <row r="37" spans="1:8" ht="16.5" customHeight="1">
      <c r="A37" s="27" t="s">
        <v>9</v>
      </c>
      <c r="B37" s="27"/>
      <c r="C37" s="27"/>
      <c r="D37" s="27"/>
      <c r="E37" s="27"/>
      <c r="F37" s="27"/>
      <c r="G37" s="27"/>
      <c r="H37" s="26"/>
    </row>
    <row r="38" spans="1:8" ht="79.5" customHeight="1">
      <c r="A38" s="27" t="s">
        <v>19</v>
      </c>
      <c r="B38" s="27"/>
      <c r="C38" s="27"/>
      <c r="D38" s="27"/>
      <c r="E38" s="27"/>
      <c r="F38" s="27"/>
      <c r="G38" s="27"/>
      <c r="H38" s="27"/>
    </row>
    <row r="39" spans="1:8" ht="34.5" customHeight="1">
      <c r="A39" s="27" t="s">
        <v>21</v>
      </c>
      <c r="B39" s="27"/>
      <c r="C39" s="27"/>
      <c r="D39" s="27"/>
      <c r="E39" s="27"/>
      <c r="F39" s="27"/>
      <c r="G39" s="27"/>
      <c r="H39" s="27"/>
    </row>
    <row r="40" spans="1:8" ht="21.75" customHeight="1">
      <c r="A40" s="27" t="s">
        <v>20</v>
      </c>
      <c r="B40" s="27"/>
      <c r="C40" s="27"/>
      <c r="D40" s="27"/>
      <c r="E40" s="27"/>
      <c r="F40" s="27"/>
      <c r="G40" s="27"/>
      <c r="H40" s="27"/>
    </row>
    <row r="41" spans="1:8" ht="15" customHeight="1">
      <c r="A41" s="27" t="s">
        <v>11</v>
      </c>
      <c r="B41" s="27"/>
      <c r="C41" s="27"/>
      <c r="D41" s="27"/>
      <c r="E41" s="27"/>
      <c r="F41" s="27"/>
      <c r="G41" s="27"/>
      <c r="H41" s="26"/>
    </row>
    <row r="42" spans="1:8" ht="120" customHeight="1">
      <c r="A42" s="28" t="s">
        <v>61</v>
      </c>
      <c r="B42" s="29"/>
      <c r="C42" s="29"/>
      <c r="D42" s="29"/>
      <c r="E42" s="29"/>
      <c r="F42" s="29"/>
      <c r="G42" s="29"/>
      <c r="H42" s="4"/>
    </row>
  </sheetData>
  <sheetProtection algorithmName="SHA-512" hashValue="y2/MZGHQRp/THqUeTSCBNIp2PJLayWB55YaQ5MKcIPyOPLbX4SsER8s5L6wDpXGe9qT9iJnGWYBCX93IwSjc+g==" saltValue="kQaMgYufnvLwSQ5+wU37dA==" spinCount="100000" sheet="1" objects="1" scenarios="1"/>
  <mergeCells count="29">
    <mergeCell ref="C7:C9"/>
    <mergeCell ref="C11:C12"/>
    <mergeCell ref="C13:C16"/>
    <mergeCell ref="A20:H20"/>
    <mergeCell ref="A1:H1"/>
    <mergeCell ref="C3:C4"/>
    <mergeCell ref="C5:C6"/>
    <mergeCell ref="A31:G31"/>
    <mergeCell ref="A32:G32"/>
    <mergeCell ref="A34:G34"/>
    <mergeCell ref="A30:G3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5:G35"/>
    <mergeCell ref="A33:H33"/>
    <mergeCell ref="A37:G37"/>
    <mergeCell ref="A42:G42"/>
    <mergeCell ref="A41:G41"/>
    <mergeCell ref="A36:H36"/>
    <mergeCell ref="A38:H38"/>
    <mergeCell ref="A39:H39"/>
    <mergeCell ref="A40:H40"/>
  </mergeCells>
  <pageMargins left="0.23622047244094491" right="0.23622047244094491" top="0.15748031496062992" bottom="0.15748031496062992" header="0.31496062992125984" footer="0.31496062992125984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F6DBAD-78F6-42BB-B428-D5F3D3BF16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Sukiennik</dc:creator>
  <cp:lastModifiedBy>Piotr Żuraw</cp:lastModifiedBy>
  <cp:lastPrinted>2026-09-29T07:50:34Z</cp:lastPrinted>
  <dcterms:created xsi:type="dcterms:W3CDTF">2021-02-18T11:54:02Z</dcterms:created>
  <dcterms:modified xsi:type="dcterms:W3CDTF">2026-09-29T07:57:22Z</dcterms:modified>
</cp:coreProperties>
</file>